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5実績" sheetId="1" state="visible" r:id="rId2"/>
    <sheet name="分類例" sheetId="2" state="visible" r:id="rId3"/>
  </sheets>
  <definedNames>
    <definedName function="false" hidden="false" localSheetId="0" name="_xlnm.Print_Area" vbProcedure="false">R5実績!$A$1:$AG$10</definedName>
    <definedName function="false" hidden="false" localSheetId="0" name="_xlnm.Print_Area" vbProcedure="false">R5実績!$A$1:$AG$10</definedName>
    <definedName function="false" hidden="false" localSheetId="0" name="_xlnm.Print_Area_0" vbProcedure="false">R5実績!$A$1:$AG$10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<sst xmlns="http://schemas.openxmlformats.org/spreadsheetml/2006/main" count="104" uniqueCount="77">
  <si>
    <t xml:space="preserve">令和５年度障害者就労施設等からの物品等の調達実績</t>
  </si>
  <si>
    <t xml:space="preserve">市町村名</t>
  </si>
  <si>
    <t xml:space="preserve">調
達
先</t>
  </si>
  <si>
    <t xml:space="preserve">物品</t>
  </si>
  <si>
    <t xml:space="preserve">役務</t>
  </si>
  <si>
    <t xml:space="preserve">①
事務用品
書籍</t>
  </si>
  <si>
    <t xml:space="preserve">②
食料品・飲料
</t>
  </si>
  <si>
    <t xml:space="preserve">　　　　　　　　　③
小物雑貨</t>
  </si>
  <si>
    <t xml:space="preserve">④
その他の
物品</t>
  </si>
  <si>
    <t xml:space="preserve">物品計</t>
  </si>
  <si>
    <t xml:space="preserve">①
印刷
</t>
  </si>
  <si>
    <t xml:space="preserve">②
クリーニング
</t>
  </si>
  <si>
    <t xml:space="preserve">③
清掃・
施設管理</t>
  </si>
  <si>
    <t xml:space="preserve">④
情報処理
テープ起こし</t>
  </si>
  <si>
    <t xml:space="preserve">⑤
飲食店等
の運営</t>
  </si>
  <si>
    <t xml:space="preserve">　　　　　　　　　⑥
その他の役務</t>
  </si>
  <si>
    <t xml:space="preserve">役務計</t>
  </si>
  <si>
    <t xml:space="preserve">合計
（物品＋役務）</t>
  </si>
  <si>
    <t xml:space="preserve">うち
随意
契約</t>
  </si>
  <si>
    <t xml:space="preserve">件数</t>
  </si>
  <si>
    <t xml:space="preserve">金額（円）</t>
  </si>
  <si>
    <t xml:space="preserve">金額
（円）</t>
  </si>
  <si>
    <t xml:space="preserve">潮来市</t>
  </si>
  <si>
    <t xml:space="preserve">a</t>
  </si>
  <si>
    <t xml:space="preserve">b</t>
  </si>
  <si>
    <t xml:space="preserve">ｃ</t>
  </si>
  <si>
    <t xml:space="preserve">計</t>
  </si>
  <si>
    <t xml:space="preserve">分類例</t>
  </si>
  <si>
    <t xml:space="preserve">【物品・役務の品目分類例】</t>
  </si>
  <si>
    <t xml:space="preserve">品目</t>
  </si>
  <si>
    <t xml:space="preserve">具体例</t>
  </si>
  <si>
    <t xml:space="preserve">物
品</t>
  </si>
  <si>
    <t xml:space="preserve">①事務用品・書籍</t>
  </si>
  <si>
    <t xml:space="preserve">筆記具、事務用具、用紙、封筒、ゴム印、書籍　など</t>
  </si>
  <si>
    <t xml:space="preserve">②食料品・飲料</t>
  </si>
  <si>
    <t xml:space="preserve">パン、弁当・おにぎり、麺類、加工食品、菓子類、飲料、コーヒー・茶、米、野菜、果物　など</t>
  </si>
  <si>
    <t xml:space="preserve">③小物雑貨</t>
  </si>
  <si>
    <t xml:space="preserve">衣服・身の回り品・装身具、食器類、絵画・彫刻、木工品・金工品・刺繍品・陶磁器・ガラス製品、おもちゃ・人形、楽器、各種記念品、清掃用具、防災用品、非常食、花苗　など</t>
  </si>
  <si>
    <t xml:space="preserve">④その他の物品</t>
  </si>
  <si>
    <t xml:space="preserve">机・テーブル、椅子、キャビネット、ロッカー、寝具、器物台、プランター、車いす、杖、点字ブロック等上記以外の物品</t>
  </si>
  <si>
    <t xml:space="preserve">役
務</t>
  </si>
  <si>
    <t xml:space="preserve">①印刷</t>
  </si>
  <si>
    <t xml:space="preserve">ポスター、チラシ、リーフレット、報告書・冊子、名刺、封筒などの印刷</t>
  </si>
  <si>
    <t xml:space="preserve">②クリーニング</t>
  </si>
  <si>
    <t xml:space="preserve">クリーニング、リネンサプライ　など</t>
  </si>
  <si>
    <t xml:space="preserve">③清掃・施設管理</t>
  </si>
  <si>
    <t xml:space="preserve">清掃、除草作業、施設管理、駐車場管理、自動販売機管理　など</t>
  </si>
  <si>
    <t xml:space="preserve">④情報処理・テープ起こし</t>
  </si>
  <si>
    <t xml:space="preserve">ホームページ作成、プログラミング、データ入力・集計、テープ起こし　など</t>
  </si>
  <si>
    <t xml:space="preserve">⑤飲食店等の運営</t>
  </si>
  <si>
    <t xml:space="preserve">売店、レストラン、喫茶店　など</t>
  </si>
  <si>
    <t xml:space="preserve">⑥その他のサービス・役務</t>
  </si>
  <si>
    <t xml:space="preserve">仕分け・発送、袋詰・包装・梱包、洗浄、解体、印刷物折り、おしぼり類折り、筆耕、文書の廃棄（シュレッダー）、資源回収・分別　など</t>
  </si>
  <si>
    <t xml:space="preserve">【調達先の分類】</t>
  </si>
  <si>
    <t xml:space="preserve">就労継続支援Ａ型・Ｂ型</t>
  </si>
  <si>
    <t xml:space="preserve">　障害者総合支援法第５条第14項に規定され、一般企業等での就労が困難な人に、働く場を提供するとともに、知識及び能力の向上のために必要な訓練を行う事業所。</t>
  </si>
  <si>
    <t xml:space="preserve">就労移行支援</t>
  </si>
  <si>
    <t xml:space="preserve">　障害者総合支援法第５条第13項に規定され、一般企業等への就労を希望する人に、一定期間就労に必要な知識及び能力の向上のために必要な支援を行う事業所。</t>
  </si>
  <si>
    <t xml:space="preserve">生活介護</t>
  </si>
  <si>
    <t xml:space="preserve">　障害者総合支援法第５条第７項に規定され、常に介護を必要とする人に、昼間、入浴、排泄、食事の介助等を行うとともに、創作活動又は生産活動の機会を提供する事業所。</t>
  </si>
  <si>
    <t xml:space="preserve">障害者支援施設</t>
  </si>
  <si>
    <t xml:space="preserve">　障害者総合支援法第５条第11項に規定する障害者支援施設。（就労移行支援、就労継続支援、生活介護を行うものに限る）</t>
  </si>
  <si>
    <t xml:space="preserve">地域活動支援センター</t>
  </si>
  <si>
    <t xml:space="preserve">　障害者総合支援法第５条第25項に規定され、　創作的活動又は生産活動の機会の提供、社会との交流等を行う事業所。</t>
  </si>
  <si>
    <t xml:space="preserve">小規模作業所</t>
  </si>
  <si>
    <t xml:space="preserve">　障害者基本法第２条第１号に規定する障害者の地域社会における作業活動の場として同法第18条第３項の規定により必要な費用の助成を受けている施設。</t>
  </si>
  <si>
    <t xml:space="preserve">共同受注窓口</t>
  </si>
  <si>
    <t xml:space="preserve">　受注内容を対応可能な複数の障害福祉サービス事業所にあっせん・仲介する業務を行う。</t>
  </si>
  <si>
    <t xml:space="preserve">c</t>
  </si>
  <si>
    <t xml:space="preserve">特例子会社</t>
  </si>
  <si>
    <t xml:space="preserve">　障害者の雇用に特別の配慮をし、雇用される障害者数や割合が一定の基準を満たすものとして厚生労働大臣の認定を受けた会社。</t>
  </si>
  <si>
    <t xml:space="preserve">重度障害者多数雇用事業所</t>
  </si>
  <si>
    <t xml:space="preserve">　重度身体障害者等を常時労働者として多数雇い入れるか継続して雇用している事業主。</t>
  </si>
  <si>
    <t xml:space="preserve">在宅就業障害者</t>
  </si>
  <si>
    <t xml:space="preserve">　自宅等において物品の製造、役務の提供等の業務を自ら行う障害者。</t>
  </si>
  <si>
    <t xml:space="preserve">在宅就業支援団体</t>
  </si>
  <si>
    <t xml:space="preserve">　在宅就業障害者に対する援助の業務等を行う団体。</t>
  </si>
</sst>
</file>

<file path=xl/styles.xml><?xml version="1.0" encoding="utf-8"?>
<styleSheet xmlns="http://schemas.openxmlformats.org/spreadsheetml/2006/main">
  <numFmts count="2">
    <numFmt numFmtId="164" formatCode="General"/>
    <numFmt numFmtId="165" formatCode="#,##0;[RED]\-#,##0"/>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b val="true"/>
      <sz val="16"/>
      <color rgb="FF000000"/>
      <name val="游ゴシック"/>
      <family val="3"/>
      <charset val="128"/>
    </font>
    <font>
      <sz val="12"/>
      <color rgb="FF000000"/>
      <name val="游ゴシック"/>
      <family val="3"/>
      <charset val="128"/>
    </font>
    <font>
      <sz val="11"/>
      <color rgb="FFFF0000"/>
      <name val="游ゴシック"/>
      <family val="3"/>
      <charset val="128"/>
    </font>
    <font>
      <sz val="14"/>
      <color rgb="FF000000"/>
      <name val="游ゴシック"/>
      <family val="3"/>
      <charset val="128"/>
    </font>
    <font>
      <sz val="12"/>
      <color rgb="FF000000"/>
      <name val="游ゴシック"/>
      <family val="2"/>
      <charset val="128"/>
    </font>
    <font>
      <sz val="16"/>
      <color rgb="FF000000"/>
      <name val="游ゴシック"/>
      <family val="3"/>
      <charset val="128"/>
    </font>
    <font>
      <b val="true"/>
      <sz val="28"/>
      <color rgb="FF000000"/>
      <name val="游ゴシック"/>
      <family val="3"/>
      <charset val="128"/>
    </font>
    <font>
      <b val="true"/>
      <sz val="20"/>
      <color rgb="FF000000"/>
      <name val="游ゴシック"/>
      <family val="3"/>
      <charset val="128"/>
    </font>
    <font>
      <b val="true"/>
      <sz val="14"/>
      <color rgb="FF000000"/>
      <name val="游ゴシック"/>
      <family val="3"/>
      <charset val="128"/>
    </font>
  </fonts>
  <fills count="4">
    <fill>
      <patternFill patternType="none"/>
    </fill>
    <fill>
      <patternFill patternType="gray125"/>
    </fill>
    <fill>
      <patternFill patternType="solid">
        <fgColor rgb="FFFFFF00"/>
        <bgColor rgb="FFFFFF00"/>
      </patternFill>
    </fill>
    <fill>
      <patternFill patternType="solid">
        <fgColor rgb="FFBFBFBF"/>
        <bgColor rgb="FFCCCCFF"/>
      </patternFill>
    </fill>
  </fills>
  <borders count="49">
    <border diagonalUp="false" diagonalDown="false">
      <left/>
      <right/>
      <top/>
      <botto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right/>
      <top style="medium"/>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medium"/>
      <right style="medium"/>
      <top style="medium"/>
      <bottom style="hair"/>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right style="thin"/>
      <top style="medium"/>
      <bottom style="hair"/>
      <diagonal/>
    </border>
    <border diagonalUp="false" diagonalDown="false">
      <left style="thin"/>
      <right/>
      <top style="medium"/>
      <bottom style="hair"/>
      <diagonal/>
    </border>
    <border diagonalUp="false" diagonalDown="false">
      <left style="medium"/>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medium"/>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thin"/>
      <right style="medium"/>
      <top style="hair"/>
      <bottom style="thin"/>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style="medium"/>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hair"/>
      <diagonal/>
    </border>
    <border diagonalUp="false" diagonalDown="false">
      <left style="thin"/>
      <right style="medium"/>
      <top/>
      <bottom style="hair"/>
      <diagonal/>
    </border>
    <border diagonalUp="false" diagonalDown="false">
      <left style="thin"/>
      <right style="thin"/>
      <top style="hair"/>
      <bottom style="medium"/>
      <diagonal/>
    </border>
    <border diagonalUp="false" diagonalDown="false">
      <left style="thin"/>
      <right style="medium"/>
      <top style="hair"/>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81">
    <xf numFmtId="164" fontId="0" fillId="0" borderId="0" xfId="0" applyFont="false" applyBorder="false" applyAlignment="false" applyProtection="false">
      <alignment horizontal="general" vertical="center" textRotation="0" wrapText="false" indent="0" shrinkToFit="false"/>
      <protection locked="true" hidden="false"/>
    </xf>
    <xf numFmtId="165" fontId="0" fillId="0" borderId="0" xfId="20" applyFont="true" applyBorder="true" applyAlignment="true" applyProtection="true">
      <alignment horizontal="general" vertical="center" textRotation="0" wrapText="false" indent="0" shrinkToFit="false"/>
      <protection locked="true" hidden="false"/>
    </xf>
    <xf numFmtId="165" fontId="4" fillId="0" borderId="0" xfId="20" applyFont="true" applyBorder="true" applyAlignment="true" applyProtection="true">
      <alignment horizontal="center" vertical="center" textRotation="0" wrapText="false" indent="0" shrinkToFit="false"/>
      <protection locked="true" hidden="false"/>
    </xf>
    <xf numFmtId="165" fontId="5" fillId="0" borderId="1" xfId="20" applyFont="true" applyBorder="true" applyAlignment="true" applyProtection="true">
      <alignment horizontal="center" vertical="center" textRotation="0" wrapText="true" indent="0" shrinkToFit="false"/>
      <protection locked="true" hidden="false"/>
    </xf>
    <xf numFmtId="165" fontId="0" fillId="0" borderId="2" xfId="20" applyFont="true" applyBorder="true" applyAlignment="true" applyProtection="true">
      <alignment horizontal="center" vertical="center" textRotation="0" wrapText="true" indent="0" shrinkToFit="false"/>
      <protection locked="true" hidden="false"/>
    </xf>
    <xf numFmtId="165" fontId="0" fillId="0" borderId="3" xfId="20" applyFont="true" applyBorder="true" applyAlignment="true" applyProtection="true">
      <alignment horizontal="center" vertical="center" textRotation="0" wrapText="false" indent="0" shrinkToFit="false"/>
      <protection locked="true" hidden="false"/>
    </xf>
    <xf numFmtId="165" fontId="0" fillId="0" borderId="4" xfId="20" applyFont="true" applyBorder="true" applyAlignment="true" applyProtection="true">
      <alignment horizontal="center" vertical="center" textRotation="0" wrapText="false" indent="0" shrinkToFit="false"/>
      <protection locked="true" hidden="false"/>
    </xf>
    <xf numFmtId="165" fontId="0" fillId="0" borderId="5" xfId="20" applyFont="true" applyBorder="true" applyAlignment="true" applyProtection="true">
      <alignment horizontal="center" vertical="center" textRotation="0" wrapText="false" indent="0" shrinkToFit="false"/>
      <protection locked="true" hidden="false"/>
    </xf>
    <xf numFmtId="165" fontId="0" fillId="0" borderId="6" xfId="20" applyFont="true" applyBorder="true" applyAlignment="true" applyProtection="true">
      <alignment horizontal="center" vertical="center" textRotation="0" wrapText="false" indent="0" shrinkToFit="false"/>
      <protection locked="true" hidden="false"/>
    </xf>
    <xf numFmtId="165" fontId="6" fillId="0" borderId="0" xfId="20" applyFont="true" applyBorder="true" applyAlignment="true" applyProtection="true">
      <alignment horizontal="general" vertical="top" textRotation="0" wrapText="true" indent="0" shrinkToFit="false"/>
      <protection locked="true" hidden="false"/>
    </xf>
    <xf numFmtId="165" fontId="0" fillId="0" borderId="7" xfId="20" applyFont="true" applyBorder="true" applyAlignment="true" applyProtection="true">
      <alignment horizontal="center" vertical="center" textRotation="0" wrapText="true" indent="0" shrinkToFit="false"/>
      <protection locked="true" hidden="false"/>
    </xf>
    <xf numFmtId="165" fontId="0" fillId="0" borderId="8" xfId="20" applyFont="true" applyBorder="true" applyAlignment="true" applyProtection="true">
      <alignment horizontal="center" vertical="center" textRotation="0" wrapText="true" indent="0" shrinkToFit="false"/>
      <protection locked="true" hidden="false"/>
    </xf>
    <xf numFmtId="165" fontId="0" fillId="0" borderId="8" xfId="20" applyFont="true" applyBorder="true" applyAlignment="true" applyProtection="true">
      <alignment horizontal="center" vertical="top" textRotation="0" wrapText="true" indent="0" shrinkToFit="false"/>
      <protection locked="true" hidden="false"/>
    </xf>
    <xf numFmtId="165" fontId="0" fillId="0" borderId="9" xfId="20" applyFont="true" applyBorder="true" applyAlignment="true" applyProtection="true">
      <alignment horizontal="center" vertical="center" textRotation="0" wrapText="false" indent="0" shrinkToFit="false"/>
      <protection locked="true" hidden="false"/>
    </xf>
    <xf numFmtId="165" fontId="0" fillId="0" borderId="10" xfId="20" applyFont="true" applyBorder="true" applyAlignment="true" applyProtection="true">
      <alignment horizontal="center" vertical="center" textRotation="0" wrapText="true" indent="0" shrinkToFit="false"/>
      <protection locked="true" hidden="false"/>
    </xf>
    <xf numFmtId="165" fontId="0" fillId="0" borderId="11" xfId="20" applyFont="true" applyBorder="true" applyAlignment="true" applyProtection="true">
      <alignment horizontal="center" vertical="center" textRotation="0" wrapText="false" indent="0" shrinkToFit="false"/>
      <protection locked="true" hidden="false"/>
    </xf>
    <xf numFmtId="165" fontId="0" fillId="0" borderId="12" xfId="20" applyFont="true" applyBorder="true" applyAlignment="true" applyProtection="true">
      <alignment horizontal="center" vertical="center" textRotation="0" wrapText="true" indent="0" shrinkToFit="false"/>
      <protection locked="true" hidden="false"/>
    </xf>
    <xf numFmtId="165" fontId="0" fillId="0" borderId="3" xfId="20" applyFont="true" applyBorder="true" applyAlignment="true" applyProtection="true">
      <alignment horizontal="center" vertical="center" textRotation="0" wrapText="true" indent="0" shrinkToFit="false"/>
      <protection locked="true" hidden="false"/>
    </xf>
    <xf numFmtId="165" fontId="0" fillId="0" borderId="13" xfId="20" applyFont="true" applyBorder="true" applyAlignment="true" applyProtection="true">
      <alignment horizontal="center" vertical="center" textRotation="0" wrapText="false" indent="0" shrinkToFit="false"/>
      <protection locked="true" hidden="false"/>
    </xf>
    <xf numFmtId="165" fontId="0" fillId="0" borderId="14" xfId="20" applyFont="true" applyBorder="true" applyAlignment="true" applyProtection="true">
      <alignment horizontal="center" vertical="center" textRotation="0" wrapText="true" indent="0" shrinkToFit="false"/>
      <protection locked="true" hidden="false"/>
    </xf>
    <xf numFmtId="165" fontId="0" fillId="0" borderId="14" xfId="20" applyFont="true" applyBorder="true" applyAlignment="true" applyProtection="true">
      <alignment horizontal="center" vertical="center" textRotation="0" wrapText="false" indent="0" shrinkToFit="false"/>
      <protection locked="true" hidden="false"/>
    </xf>
    <xf numFmtId="165" fontId="0" fillId="0" borderId="15" xfId="20" applyFont="true" applyBorder="true" applyAlignment="true" applyProtection="true">
      <alignment horizontal="center" vertical="center" textRotation="0" wrapText="true" indent="0" shrinkToFit="false"/>
      <protection locked="true" hidden="false"/>
    </xf>
    <xf numFmtId="165" fontId="0" fillId="0" borderId="16" xfId="20" applyFont="true" applyBorder="true" applyAlignment="true" applyProtection="true">
      <alignment horizontal="center" vertical="center" textRotation="0" wrapText="false" indent="0" shrinkToFit="false"/>
      <protection locked="true" hidden="false"/>
    </xf>
    <xf numFmtId="165" fontId="0" fillId="0" borderId="17" xfId="20" applyFont="true" applyBorder="true" applyAlignment="true" applyProtection="true">
      <alignment horizontal="center" vertical="center" textRotation="0" wrapText="true" indent="0" shrinkToFit="false"/>
      <protection locked="true" hidden="false"/>
    </xf>
    <xf numFmtId="165" fontId="7" fillId="0" borderId="1" xfId="20" applyFont="true" applyBorder="true" applyAlignment="true" applyProtection="true">
      <alignment horizontal="center" vertical="center" textRotation="0" wrapText="true" indent="0" shrinkToFit="false"/>
      <protection locked="true" hidden="false"/>
    </xf>
    <xf numFmtId="165" fontId="8" fillId="0" borderId="18" xfId="20" applyFont="true" applyBorder="true" applyAlignment="true" applyProtection="true">
      <alignment horizontal="center" vertical="center" textRotation="0" wrapText="false" indent="0" shrinkToFit="false"/>
      <protection locked="true" hidden="false"/>
    </xf>
    <xf numFmtId="165" fontId="0" fillId="2" borderId="19" xfId="20" applyFont="true" applyBorder="true" applyAlignment="true" applyProtection="true">
      <alignment horizontal="general" vertical="center" textRotation="0" wrapText="true" indent="0" shrinkToFit="false"/>
      <protection locked="false" hidden="false"/>
    </xf>
    <xf numFmtId="165" fontId="0" fillId="2" borderId="20" xfId="20" applyFont="true" applyBorder="true" applyAlignment="true" applyProtection="true">
      <alignment horizontal="general" vertical="center" textRotation="0" wrapText="false" indent="0" shrinkToFit="false"/>
      <protection locked="false" hidden="false"/>
    </xf>
    <xf numFmtId="165" fontId="0" fillId="2" borderId="20" xfId="20" applyFont="true" applyBorder="true" applyAlignment="true" applyProtection="true">
      <alignment horizontal="general" vertical="center" textRotation="0" wrapText="true" indent="0" shrinkToFit="false"/>
      <protection locked="false" hidden="false"/>
    </xf>
    <xf numFmtId="165" fontId="0" fillId="0" borderId="20" xfId="20" applyFont="true" applyBorder="true" applyAlignment="true" applyProtection="true">
      <alignment horizontal="general" vertical="center" textRotation="0" wrapText="true" indent="0" shrinkToFit="false"/>
      <protection locked="true" hidden="false"/>
    </xf>
    <xf numFmtId="165" fontId="0" fillId="0" borderId="21" xfId="20" applyFont="true" applyBorder="true" applyAlignment="true" applyProtection="true">
      <alignment horizontal="general" vertical="center" textRotation="0" wrapText="true" indent="0" shrinkToFit="false"/>
      <protection locked="true" hidden="false"/>
    </xf>
    <xf numFmtId="165" fontId="0" fillId="2" borderId="22" xfId="20" applyFont="true" applyBorder="true" applyAlignment="true" applyProtection="true">
      <alignment horizontal="general" vertical="center" textRotation="0" wrapText="true" indent="0" shrinkToFit="false"/>
      <protection locked="false" hidden="false"/>
    </xf>
    <xf numFmtId="165" fontId="0" fillId="0" borderId="23" xfId="20" applyFont="true" applyBorder="true" applyAlignment="true" applyProtection="true">
      <alignment horizontal="general" vertical="center" textRotation="0" wrapText="true" indent="0" shrinkToFit="false"/>
      <protection locked="true" hidden="false"/>
    </xf>
    <xf numFmtId="165" fontId="0" fillId="0" borderId="19" xfId="20" applyFont="true" applyBorder="true" applyAlignment="true" applyProtection="true">
      <alignment horizontal="general" vertical="center" textRotation="0" wrapText="true" indent="0" shrinkToFit="false"/>
      <protection locked="true" hidden="false"/>
    </xf>
    <xf numFmtId="165" fontId="0" fillId="2" borderId="21" xfId="20" applyFont="true" applyBorder="true" applyAlignment="true" applyProtection="true">
      <alignment horizontal="general" vertical="center" textRotation="0" wrapText="false" indent="0" shrinkToFit="false"/>
      <protection locked="false" hidden="false"/>
    </xf>
    <xf numFmtId="165" fontId="5" fillId="0" borderId="24" xfId="20" applyFont="true" applyBorder="true" applyAlignment="true" applyProtection="true">
      <alignment horizontal="center" vertical="center" textRotation="0" wrapText="false" indent="0" shrinkToFit="false"/>
      <protection locked="true" hidden="false"/>
    </xf>
    <xf numFmtId="165" fontId="0" fillId="2" borderId="25" xfId="20" applyFont="true" applyBorder="true" applyAlignment="true" applyProtection="true">
      <alignment horizontal="general" vertical="center" textRotation="0" wrapText="false" indent="0" shrinkToFit="false"/>
      <protection locked="false" hidden="false"/>
    </xf>
    <xf numFmtId="165" fontId="0" fillId="2" borderId="26" xfId="20" applyFont="true" applyBorder="true" applyAlignment="true" applyProtection="true">
      <alignment horizontal="general" vertical="center" textRotation="0" wrapText="false" indent="0" shrinkToFit="false"/>
      <protection locked="false" hidden="false"/>
    </xf>
    <xf numFmtId="165" fontId="0" fillId="0" borderId="26" xfId="20" applyFont="true" applyBorder="true" applyAlignment="true" applyProtection="true">
      <alignment horizontal="general" vertical="center" textRotation="0" wrapText="true" indent="0" shrinkToFit="false"/>
      <protection locked="true" hidden="false"/>
    </xf>
    <xf numFmtId="165" fontId="0" fillId="0" borderId="27" xfId="20" applyFont="true" applyBorder="true" applyAlignment="true" applyProtection="true">
      <alignment horizontal="general" vertical="center" textRotation="0" wrapText="true" indent="0" shrinkToFit="false"/>
      <protection locked="true" hidden="false"/>
    </xf>
    <xf numFmtId="165" fontId="0" fillId="2" borderId="28" xfId="20" applyFont="true" applyBorder="true" applyAlignment="true" applyProtection="true">
      <alignment horizontal="general" vertical="center" textRotation="0" wrapText="false" indent="0" shrinkToFit="false"/>
      <protection locked="false" hidden="false"/>
    </xf>
    <xf numFmtId="165" fontId="0" fillId="0" borderId="29" xfId="20" applyFont="true" applyBorder="true" applyAlignment="true" applyProtection="true">
      <alignment horizontal="general" vertical="center" textRotation="0" wrapText="true" indent="0" shrinkToFit="false"/>
      <protection locked="true" hidden="false"/>
    </xf>
    <xf numFmtId="165" fontId="0" fillId="0" borderId="25" xfId="20" applyFont="true" applyBorder="true" applyAlignment="true" applyProtection="true">
      <alignment horizontal="general" vertical="center" textRotation="0" wrapText="true" indent="0" shrinkToFit="false"/>
      <protection locked="true" hidden="false"/>
    </xf>
    <xf numFmtId="165" fontId="0" fillId="2" borderId="27" xfId="20" applyFont="true" applyBorder="true" applyAlignment="true" applyProtection="true">
      <alignment horizontal="general" vertical="center" textRotation="0" wrapText="false" indent="0" shrinkToFit="false"/>
      <protection locked="false" hidden="false"/>
    </xf>
    <xf numFmtId="165" fontId="5" fillId="0" borderId="30" xfId="20" applyFont="true" applyBorder="true" applyAlignment="true" applyProtection="true">
      <alignment horizontal="center" vertical="center" textRotation="0" wrapText="false" indent="0" shrinkToFit="false"/>
      <protection locked="true" hidden="false"/>
    </xf>
    <xf numFmtId="165" fontId="0" fillId="2" borderId="31" xfId="20" applyFont="true" applyBorder="true" applyAlignment="true" applyProtection="true">
      <alignment horizontal="general" vertical="center" textRotation="0" wrapText="false" indent="0" shrinkToFit="false"/>
      <protection locked="false" hidden="false"/>
    </xf>
    <xf numFmtId="165" fontId="0" fillId="2" borderId="32" xfId="20" applyFont="true" applyBorder="true" applyAlignment="true" applyProtection="true">
      <alignment horizontal="general" vertical="center" textRotation="0" wrapText="false" indent="0" shrinkToFit="false"/>
      <protection locked="false" hidden="false"/>
    </xf>
    <xf numFmtId="165" fontId="0" fillId="0" borderId="32" xfId="20" applyFont="true" applyBorder="true" applyAlignment="true" applyProtection="true">
      <alignment horizontal="general" vertical="center" textRotation="0" wrapText="true" indent="0" shrinkToFit="false"/>
      <protection locked="true" hidden="false"/>
    </xf>
    <xf numFmtId="165" fontId="0" fillId="0" borderId="33" xfId="20" applyFont="true" applyBorder="true" applyAlignment="true" applyProtection="true">
      <alignment horizontal="general" vertical="center" textRotation="0" wrapText="true" indent="0" shrinkToFit="false"/>
      <protection locked="true" hidden="false"/>
    </xf>
    <xf numFmtId="165" fontId="0" fillId="2" borderId="34" xfId="20" applyFont="true" applyBorder="true" applyAlignment="true" applyProtection="true">
      <alignment horizontal="general" vertical="center" textRotation="0" wrapText="false" indent="0" shrinkToFit="false"/>
      <protection locked="false" hidden="false"/>
    </xf>
    <xf numFmtId="165" fontId="0" fillId="0" borderId="35" xfId="20" applyFont="true" applyBorder="true" applyAlignment="true" applyProtection="true">
      <alignment horizontal="general" vertical="center" textRotation="0" wrapText="true" indent="0" shrinkToFit="false"/>
      <protection locked="true" hidden="false"/>
    </xf>
    <xf numFmtId="165" fontId="0" fillId="0" borderId="31" xfId="20" applyFont="true" applyBorder="true" applyAlignment="true" applyProtection="true">
      <alignment horizontal="general" vertical="center" textRotation="0" wrapText="true" indent="0" shrinkToFit="false"/>
      <protection locked="true" hidden="false"/>
    </xf>
    <xf numFmtId="165" fontId="0" fillId="2" borderId="32" xfId="20" applyFont="true" applyBorder="true" applyAlignment="true" applyProtection="true">
      <alignment horizontal="center" vertical="center" textRotation="0" wrapText="false" indent="0" shrinkToFit="false"/>
      <protection locked="false" hidden="false"/>
    </xf>
    <xf numFmtId="165" fontId="0" fillId="2" borderId="33" xfId="20" applyFont="true" applyBorder="true" applyAlignment="true" applyProtection="true">
      <alignment horizontal="center" vertical="center" textRotation="0" wrapText="false" indent="0" shrinkToFit="false"/>
      <protection locked="false" hidden="false"/>
    </xf>
    <xf numFmtId="165" fontId="5" fillId="3" borderId="36" xfId="20" applyFont="true" applyBorder="true" applyAlignment="true" applyProtection="true">
      <alignment horizontal="center" vertical="center" textRotation="0" wrapText="false" indent="0" shrinkToFit="false"/>
      <protection locked="true" hidden="false"/>
    </xf>
    <xf numFmtId="165" fontId="0" fillId="3" borderId="37" xfId="20" applyFont="true" applyBorder="true" applyAlignment="true" applyProtection="true">
      <alignment horizontal="general" vertical="center" textRotation="0" wrapText="false" indent="0" shrinkToFit="false"/>
      <protection locked="true" hidden="false"/>
    </xf>
    <xf numFmtId="165" fontId="0" fillId="3" borderId="38" xfId="20" applyFont="true" applyBorder="true" applyAlignment="true" applyProtection="true">
      <alignment horizontal="general" vertical="center" textRotation="0" wrapText="false" indent="0" shrinkToFit="false"/>
      <protection locked="true" hidden="false"/>
    </xf>
    <xf numFmtId="165" fontId="0" fillId="3" borderId="39" xfId="20" applyFont="true" applyBorder="true" applyAlignment="true" applyProtection="true">
      <alignment horizontal="general" vertical="center" textRotation="0" wrapText="false" indent="0" shrinkToFit="false"/>
      <protection locked="true" hidden="false"/>
    </xf>
    <xf numFmtId="165" fontId="0" fillId="3" borderId="40" xfId="20" applyFont="true" applyBorder="true" applyAlignment="true" applyProtection="true">
      <alignment horizontal="general" vertical="center" textRotation="0" wrapText="false" indent="0" shrinkToFit="false"/>
      <protection locked="true" hidden="false"/>
    </xf>
    <xf numFmtId="165" fontId="0" fillId="3" borderId="41" xfId="2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12" fillId="0" borderId="43"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true" applyProtection="false">
      <alignment horizontal="center" vertical="center" textRotation="0" wrapText="false" indent="0" shrinkToFit="false"/>
      <protection locked="true" hidden="false"/>
    </xf>
    <xf numFmtId="164" fontId="4" fillId="0" borderId="42"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false" applyProtection="false">
      <alignment horizontal="general" vertical="center" textRotation="0" wrapText="false" indent="0" shrinkToFit="false"/>
      <protection locked="true" hidden="false"/>
    </xf>
    <xf numFmtId="164" fontId="9" fillId="0" borderId="21" xfId="0" applyFont="true" applyBorder="true" applyAlignment="true" applyProtection="false">
      <alignment horizontal="general" vertical="center" textRotation="0" wrapText="true" indent="0" shrinkToFit="false"/>
      <protection locked="true" hidden="false"/>
    </xf>
    <xf numFmtId="164" fontId="9" fillId="0" borderId="45" xfId="0" applyFont="true" applyBorder="true" applyAlignment="false" applyProtection="false">
      <alignment horizontal="general" vertical="center" textRotation="0" wrapText="false" indent="0" shrinkToFit="false"/>
      <protection locked="true" hidden="false"/>
    </xf>
    <xf numFmtId="164" fontId="9" fillId="0" borderId="46" xfId="0" applyFont="true" applyBorder="true" applyAlignment="true" applyProtection="false">
      <alignment horizontal="general" vertical="center" textRotation="0" wrapText="true" indent="0" shrinkToFit="false"/>
      <protection locked="true" hidden="false"/>
    </xf>
    <xf numFmtId="164" fontId="9" fillId="0" borderId="26" xfId="0" applyFont="true" applyBorder="true" applyAlignment="false" applyProtection="false">
      <alignment horizontal="general" vertical="center" textRotation="0" wrapText="false" indent="0" shrinkToFit="false"/>
      <protection locked="true" hidden="false"/>
    </xf>
    <xf numFmtId="164" fontId="9" fillId="0" borderId="27" xfId="0" applyFont="true" applyBorder="true" applyAlignment="true" applyProtection="false">
      <alignment horizontal="general" vertical="center" textRotation="0" wrapText="true" indent="0" shrinkToFit="false"/>
      <protection locked="true" hidden="false"/>
    </xf>
    <xf numFmtId="164" fontId="9" fillId="0" borderId="47" xfId="0" applyFont="true" applyBorder="true" applyAlignment="false" applyProtection="false">
      <alignment horizontal="general" vertical="center" textRotation="0" wrapText="false" indent="0" shrinkToFit="false"/>
      <protection locked="true" hidden="false"/>
    </xf>
    <xf numFmtId="164" fontId="9" fillId="0" borderId="48"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0" borderId="43" xfId="0" applyFont="true" applyBorder="true" applyAlignment="fals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true" indent="0" shrinkToFit="false"/>
      <protection locked="true" hidden="false"/>
    </xf>
    <xf numFmtId="164" fontId="4" fillId="0" borderId="37" xfId="0" applyFont="true" applyBorder="true" applyAlignment="true" applyProtection="false">
      <alignment horizontal="center" vertical="center" textRotation="0" wrapText="false" indent="0" shrinkToFit="false"/>
      <protection locked="true" hidden="false"/>
    </xf>
    <xf numFmtId="164" fontId="9" fillId="0" borderId="48"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J10"/>
  <sheetViews>
    <sheetView showFormulas="false" showGridLines="true" showRowColHeaders="true" showZeros="true" rightToLeft="false" tabSelected="true" showOutlineSymbols="true" defaultGridColor="true" view="pageBreakPreview" topLeftCell="K1" colorId="64" zoomScale="100" zoomScaleNormal="100" zoomScalePageLayoutView="100" workbookViewId="0">
      <selection pane="topLeft" activeCell="AA6" activeCellId="0" sqref="AA6"/>
    </sheetView>
  </sheetViews>
  <sheetFormatPr defaultRowHeight="18.75" zeroHeight="false" outlineLevelRow="0" outlineLevelCol="0"/>
  <cols>
    <col collapsed="false" customWidth="true" hidden="false" outlineLevel="0" max="5" min="1" style="1" width="9"/>
    <col collapsed="false" customWidth="true" hidden="false" outlineLevel="0" max="20" min="6" style="1" width="9.12"/>
    <col collapsed="false" customWidth="true" hidden="false" outlineLevel="0" max="21" min="21" style="1" width="9.5"/>
    <col collapsed="false" customWidth="true" hidden="false" outlineLevel="0" max="28" min="22" style="1" width="9.12"/>
    <col collapsed="false" customWidth="true" hidden="false" outlineLevel="0" max="29" min="29" style="1" width="9.5"/>
    <col collapsed="false" customWidth="true" hidden="false" outlineLevel="0" max="30" min="30" style="1" width="9.12"/>
    <col collapsed="false" customWidth="true" hidden="false" outlineLevel="0" max="31" min="31" style="1" width="9.5"/>
    <col collapsed="false" customWidth="true" hidden="false" outlineLevel="0" max="32" min="32" style="1" width="9.12"/>
    <col collapsed="false" customWidth="true" hidden="false" outlineLevel="0" max="33" min="33" style="1" width="9.5"/>
    <col collapsed="false" customWidth="true" hidden="false" outlineLevel="0" max="1025" min="34" style="1" width="9"/>
  </cols>
  <sheetData>
    <row r="1" customFormat="false" ht="30"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customFormat="false" ht="13.5" hidden="false" customHeight="true" outlineLevel="0" collapsed="false">
      <c r="A2" s="3" t="s">
        <v>1</v>
      </c>
      <c r="B2" s="3"/>
      <c r="C2" s="3"/>
      <c r="D2" s="3"/>
      <c r="E2" s="4" t="s">
        <v>2</v>
      </c>
      <c r="F2" s="5" t="s">
        <v>3</v>
      </c>
      <c r="G2" s="5"/>
      <c r="H2" s="5"/>
      <c r="I2" s="5"/>
      <c r="J2" s="5"/>
      <c r="K2" s="5"/>
      <c r="L2" s="5"/>
      <c r="M2" s="5"/>
      <c r="N2" s="5"/>
      <c r="O2" s="5"/>
      <c r="P2" s="6" t="s">
        <v>4</v>
      </c>
      <c r="Q2" s="6"/>
      <c r="R2" s="6"/>
      <c r="S2" s="6"/>
      <c r="T2" s="6"/>
      <c r="U2" s="6"/>
      <c r="V2" s="6"/>
      <c r="W2" s="6"/>
      <c r="X2" s="6"/>
      <c r="Y2" s="6"/>
      <c r="Z2" s="6"/>
      <c r="AA2" s="6"/>
      <c r="AB2" s="6"/>
      <c r="AC2" s="6"/>
      <c r="AD2" s="7"/>
      <c r="AE2" s="7"/>
      <c r="AF2" s="8"/>
      <c r="AG2" s="8"/>
      <c r="AI2" s="9"/>
      <c r="AJ2" s="9"/>
    </row>
    <row r="3" customFormat="false" ht="13.5" hidden="false" customHeight="true" outlineLevel="0" collapsed="false">
      <c r="A3" s="3"/>
      <c r="B3" s="3"/>
      <c r="C3" s="3"/>
      <c r="D3" s="3"/>
      <c r="E3" s="4"/>
      <c r="F3" s="10" t="s">
        <v>5</v>
      </c>
      <c r="G3" s="10"/>
      <c r="H3" s="11" t="s">
        <v>6</v>
      </c>
      <c r="I3" s="11"/>
      <c r="J3" s="12" t="s">
        <v>7</v>
      </c>
      <c r="K3" s="12"/>
      <c r="L3" s="11" t="s">
        <v>8</v>
      </c>
      <c r="M3" s="11"/>
      <c r="N3" s="13" t="s">
        <v>9</v>
      </c>
      <c r="O3" s="13"/>
      <c r="P3" s="14" t="s">
        <v>10</v>
      </c>
      <c r="Q3" s="14"/>
      <c r="R3" s="11" t="s">
        <v>11</v>
      </c>
      <c r="S3" s="11"/>
      <c r="T3" s="11" t="s">
        <v>12</v>
      </c>
      <c r="U3" s="11"/>
      <c r="V3" s="11" t="s">
        <v>13</v>
      </c>
      <c r="W3" s="11"/>
      <c r="X3" s="11" t="s">
        <v>14</v>
      </c>
      <c r="Y3" s="11"/>
      <c r="Z3" s="12" t="s">
        <v>15</v>
      </c>
      <c r="AA3" s="12"/>
      <c r="AB3" s="15" t="s">
        <v>16</v>
      </c>
      <c r="AC3" s="15"/>
      <c r="AD3" s="16" t="s">
        <v>17</v>
      </c>
      <c r="AE3" s="16"/>
      <c r="AF3" s="17" t="s">
        <v>18</v>
      </c>
      <c r="AG3" s="17"/>
      <c r="AH3" s="9"/>
      <c r="AI3" s="9"/>
      <c r="AJ3" s="9"/>
    </row>
    <row r="4" customFormat="false" ht="24" hidden="false" customHeight="true" outlineLevel="0" collapsed="false">
      <c r="A4" s="3"/>
      <c r="B4" s="3"/>
      <c r="C4" s="3"/>
      <c r="D4" s="3"/>
      <c r="E4" s="4"/>
      <c r="F4" s="10"/>
      <c r="G4" s="10"/>
      <c r="H4" s="11"/>
      <c r="I4" s="11"/>
      <c r="J4" s="12"/>
      <c r="K4" s="12"/>
      <c r="L4" s="11"/>
      <c r="M4" s="11"/>
      <c r="N4" s="13"/>
      <c r="O4" s="13"/>
      <c r="P4" s="14"/>
      <c r="Q4" s="14"/>
      <c r="R4" s="11"/>
      <c r="S4" s="11"/>
      <c r="T4" s="11"/>
      <c r="U4" s="11"/>
      <c r="V4" s="11"/>
      <c r="W4" s="11"/>
      <c r="X4" s="11"/>
      <c r="Y4" s="11"/>
      <c r="Z4" s="12"/>
      <c r="AA4" s="12"/>
      <c r="AB4" s="15"/>
      <c r="AC4" s="15"/>
      <c r="AD4" s="16"/>
      <c r="AE4" s="16"/>
      <c r="AF4" s="17"/>
      <c r="AG4" s="17"/>
      <c r="AH4" s="9"/>
      <c r="AI4" s="9"/>
      <c r="AJ4" s="9"/>
    </row>
    <row r="5" customFormat="false" ht="21.75" hidden="false" customHeight="true" outlineLevel="0" collapsed="false">
      <c r="A5" s="3"/>
      <c r="B5" s="3"/>
      <c r="C5" s="3"/>
      <c r="D5" s="3"/>
      <c r="E5" s="4"/>
      <c r="F5" s="10"/>
      <c r="G5" s="10"/>
      <c r="H5" s="11"/>
      <c r="I5" s="11"/>
      <c r="J5" s="12"/>
      <c r="K5" s="12"/>
      <c r="L5" s="11"/>
      <c r="M5" s="11"/>
      <c r="N5" s="13"/>
      <c r="O5" s="13"/>
      <c r="P5" s="14"/>
      <c r="Q5" s="14"/>
      <c r="R5" s="11"/>
      <c r="S5" s="11"/>
      <c r="T5" s="11"/>
      <c r="U5" s="11"/>
      <c r="V5" s="11"/>
      <c r="W5" s="11"/>
      <c r="X5" s="11"/>
      <c r="Y5" s="11"/>
      <c r="Z5" s="12"/>
      <c r="AA5" s="12"/>
      <c r="AB5" s="15"/>
      <c r="AC5" s="15"/>
      <c r="AD5" s="16"/>
      <c r="AE5" s="16"/>
      <c r="AF5" s="17"/>
      <c r="AG5" s="17"/>
      <c r="AH5" s="9"/>
      <c r="AI5" s="9"/>
      <c r="AJ5" s="9"/>
    </row>
    <row r="6" customFormat="false" ht="79.5" hidden="false" customHeight="true" outlineLevel="0" collapsed="false">
      <c r="A6" s="3"/>
      <c r="B6" s="3"/>
      <c r="C6" s="3"/>
      <c r="D6" s="3"/>
      <c r="E6" s="4"/>
      <c r="F6" s="18" t="s">
        <v>19</v>
      </c>
      <c r="G6" s="19" t="s">
        <v>20</v>
      </c>
      <c r="H6" s="20" t="s">
        <v>19</v>
      </c>
      <c r="I6" s="19" t="s">
        <v>20</v>
      </c>
      <c r="J6" s="20" t="s">
        <v>19</v>
      </c>
      <c r="K6" s="19" t="s">
        <v>21</v>
      </c>
      <c r="L6" s="20" t="s">
        <v>19</v>
      </c>
      <c r="M6" s="19" t="s">
        <v>21</v>
      </c>
      <c r="N6" s="20" t="s">
        <v>19</v>
      </c>
      <c r="O6" s="21" t="s">
        <v>21</v>
      </c>
      <c r="P6" s="22" t="s">
        <v>19</v>
      </c>
      <c r="Q6" s="19" t="s">
        <v>21</v>
      </c>
      <c r="R6" s="20" t="s">
        <v>19</v>
      </c>
      <c r="S6" s="19" t="s">
        <v>21</v>
      </c>
      <c r="T6" s="20" t="s">
        <v>19</v>
      </c>
      <c r="U6" s="19" t="s">
        <v>21</v>
      </c>
      <c r="V6" s="20" t="s">
        <v>19</v>
      </c>
      <c r="W6" s="19" t="s">
        <v>21</v>
      </c>
      <c r="X6" s="20" t="s">
        <v>19</v>
      </c>
      <c r="Y6" s="19" t="s">
        <v>21</v>
      </c>
      <c r="Z6" s="20" t="s">
        <v>19</v>
      </c>
      <c r="AA6" s="19" t="s">
        <v>21</v>
      </c>
      <c r="AB6" s="20" t="s">
        <v>19</v>
      </c>
      <c r="AC6" s="23" t="s">
        <v>21</v>
      </c>
      <c r="AD6" s="18" t="s">
        <v>19</v>
      </c>
      <c r="AE6" s="23" t="s">
        <v>21</v>
      </c>
      <c r="AF6" s="18" t="s">
        <v>19</v>
      </c>
      <c r="AG6" s="21" t="s">
        <v>21</v>
      </c>
      <c r="AH6" s="9"/>
      <c r="AI6" s="9"/>
      <c r="AJ6" s="9"/>
    </row>
    <row r="7" customFormat="false" ht="24" hidden="false" customHeight="true" outlineLevel="0" collapsed="false">
      <c r="A7" s="24" t="s">
        <v>22</v>
      </c>
      <c r="B7" s="24"/>
      <c r="C7" s="24"/>
      <c r="D7" s="24"/>
      <c r="E7" s="25" t="s">
        <v>23</v>
      </c>
      <c r="F7" s="26"/>
      <c r="G7" s="27"/>
      <c r="H7" s="28"/>
      <c r="I7" s="27"/>
      <c r="J7" s="28" t="n">
        <v>10</v>
      </c>
      <c r="K7" s="27" t="n">
        <v>194480</v>
      </c>
      <c r="L7" s="28"/>
      <c r="M7" s="28"/>
      <c r="N7" s="29" t="n">
        <f aca="false">F7+H7+J7+L7</f>
        <v>10</v>
      </c>
      <c r="O7" s="30" t="n">
        <f aca="false">G7+I7+K7+M7</f>
        <v>194480</v>
      </c>
      <c r="P7" s="31"/>
      <c r="Q7" s="28"/>
      <c r="R7" s="28"/>
      <c r="S7" s="27"/>
      <c r="T7" s="28" t="n">
        <v>38</v>
      </c>
      <c r="U7" s="27" t="n">
        <v>6005145</v>
      </c>
      <c r="V7" s="28"/>
      <c r="W7" s="27"/>
      <c r="X7" s="28"/>
      <c r="Y7" s="27"/>
      <c r="Z7" s="28" t="n">
        <v>23</v>
      </c>
      <c r="AA7" s="27" t="n">
        <v>222593</v>
      </c>
      <c r="AB7" s="29" t="n">
        <f aca="false">P7+R7+T7+V7+X7+Z7</f>
        <v>61</v>
      </c>
      <c r="AC7" s="32" t="n">
        <f aca="false">Q7+S7+U7+W7+Y7+AA7</f>
        <v>6227738</v>
      </c>
      <c r="AD7" s="33" t="n">
        <f aca="false">N7+AB7</f>
        <v>71</v>
      </c>
      <c r="AE7" s="29" t="n">
        <f aca="false">O7+AC7</f>
        <v>6422218</v>
      </c>
      <c r="AF7" s="28" t="n">
        <v>71</v>
      </c>
      <c r="AG7" s="34" t="n">
        <v>6422218</v>
      </c>
    </row>
    <row r="8" customFormat="false" ht="24" hidden="false" customHeight="true" outlineLevel="0" collapsed="false">
      <c r="A8" s="24"/>
      <c r="B8" s="24"/>
      <c r="C8" s="24"/>
      <c r="D8" s="24"/>
      <c r="E8" s="35" t="s">
        <v>24</v>
      </c>
      <c r="F8" s="36"/>
      <c r="G8" s="37"/>
      <c r="H8" s="37"/>
      <c r="I8" s="37"/>
      <c r="J8" s="37"/>
      <c r="K8" s="37"/>
      <c r="L8" s="37"/>
      <c r="M8" s="37"/>
      <c r="N8" s="38" t="n">
        <f aca="false">F8+H8+J8+L8</f>
        <v>0</v>
      </c>
      <c r="O8" s="39" t="n">
        <f aca="false">G8+I8+K8+M8</f>
        <v>0</v>
      </c>
      <c r="P8" s="40"/>
      <c r="Q8" s="37"/>
      <c r="R8" s="37"/>
      <c r="S8" s="37"/>
      <c r="T8" s="37"/>
      <c r="U8" s="37"/>
      <c r="V8" s="37"/>
      <c r="W8" s="37"/>
      <c r="X8" s="37"/>
      <c r="Y8" s="37"/>
      <c r="Z8" s="37"/>
      <c r="AA8" s="37"/>
      <c r="AB8" s="38" t="n">
        <f aca="false">P8+R8+T8+V8+X8+Z8</f>
        <v>0</v>
      </c>
      <c r="AC8" s="41" t="n">
        <f aca="false">Q8+S8+U8+W8+Y8+AA8</f>
        <v>0</v>
      </c>
      <c r="AD8" s="42" t="n">
        <f aca="false">N8+AB8</f>
        <v>0</v>
      </c>
      <c r="AE8" s="38" t="n">
        <f aca="false">O8+AC8</f>
        <v>0</v>
      </c>
      <c r="AF8" s="37"/>
      <c r="AG8" s="43"/>
    </row>
    <row r="9" customFormat="false" ht="24" hidden="false" customHeight="true" outlineLevel="0" collapsed="false">
      <c r="A9" s="24"/>
      <c r="B9" s="24"/>
      <c r="C9" s="24"/>
      <c r="D9" s="24"/>
      <c r="E9" s="44" t="s">
        <v>25</v>
      </c>
      <c r="F9" s="45"/>
      <c r="G9" s="46"/>
      <c r="H9" s="46"/>
      <c r="I9" s="46"/>
      <c r="J9" s="46"/>
      <c r="K9" s="46"/>
      <c r="L9" s="46"/>
      <c r="M9" s="46"/>
      <c r="N9" s="47" t="n">
        <f aca="false">F9+H9+J9+L9</f>
        <v>0</v>
      </c>
      <c r="O9" s="48" t="n">
        <f aca="false">G9+I9+K9+M9</f>
        <v>0</v>
      </c>
      <c r="P9" s="49"/>
      <c r="Q9" s="46"/>
      <c r="R9" s="46"/>
      <c r="S9" s="46"/>
      <c r="T9" s="46"/>
      <c r="U9" s="46"/>
      <c r="V9" s="46"/>
      <c r="W9" s="46"/>
      <c r="X9" s="46"/>
      <c r="Y9" s="46"/>
      <c r="Z9" s="46"/>
      <c r="AA9" s="46"/>
      <c r="AB9" s="47" t="n">
        <f aca="false">P9+R9+T9+V9+X9+Z9</f>
        <v>0</v>
      </c>
      <c r="AC9" s="50" t="n">
        <f aca="false">Q9+S9+U9+W9+Y9+AA9</f>
        <v>0</v>
      </c>
      <c r="AD9" s="51" t="n">
        <f aca="false">N9+AB9</f>
        <v>0</v>
      </c>
      <c r="AE9" s="47" t="n">
        <f aca="false">O9+AC9</f>
        <v>0</v>
      </c>
      <c r="AF9" s="52"/>
      <c r="AG9" s="53"/>
    </row>
    <row r="10" customFormat="false" ht="24" hidden="false" customHeight="true" outlineLevel="0" collapsed="false">
      <c r="A10" s="24"/>
      <c r="B10" s="24"/>
      <c r="C10" s="24"/>
      <c r="D10" s="24"/>
      <c r="E10" s="54" t="s">
        <v>26</v>
      </c>
      <c r="F10" s="55" t="n">
        <f aca="false">SUM(F7:F9)</f>
        <v>0</v>
      </c>
      <c r="G10" s="56" t="n">
        <f aca="false">SUM(G7:G9)</f>
        <v>0</v>
      </c>
      <c r="H10" s="56" t="n">
        <f aca="false">SUM(H7:H9)</f>
        <v>0</v>
      </c>
      <c r="I10" s="56" t="n">
        <f aca="false">SUM(I7:I9)</f>
        <v>0</v>
      </c>
      <c r="J10" s="56" t="n">
        <f aca="false">SUM(J7:J9)</f>
        <v>10</v>
      </c>
      <c r="K10" s="56" t="n">
        <f aca="false">SUM(K7:K9)</f>
        <v>194480</v>
      </c>
      <c r="L10" s="56" t="n">
        <f aca="false">SUM(L7:L9)</f>
        <v>0</v>
      </c>
      <c r="M10" s="56" t="n">
        <f aca="false">SUM(M7:M9)</f>
        <v>0</v>
      </c>
      <c r="N10" s="56" t="n">
        <f aca="false">SUM(N7:N9)</f>
        <v>10</v>
      </c>
      <c r="O10" s="57" t="n">
        <f aca="false">SUM(O7:O9)</f>
        <v>194480</v>
      </c>
      <c r="P10" s="58" t="n">
        <f aca="false">SUM(P7:P9)</f>
        <v>0</v>
      </c>
      <c r="Q10" s="56" t="n">
        <f aca="false">SUM(Q7:Q9)</f>
        <v>0</v>
      </c>
      <c r="R10" s="56" t="n">
        <f aca="false">SUM(R7:R9)</f>
        <v>0</v>
      </c>
      <c r="S10" s="56" t="n">
        <f aca="false">SUM(S7:S9)</f>
        <v>0</v>
      </c>
      <c r="T10" s="56" t="n">
        <f aca="false">SUM(T7:T9)</f>
        <v>38</v>
      </c>
      <c r="U10" s="56" t="n">
        <f aca="false">SUM(U7:U9)</f>
        <v>6005145</v>
      </c>
      <c r="V10" s="56" t="n">
        <f aca="false">SUM(V7:V9)</f>
        <v>0</v>
      </c>
      <c r="W10" s="56" t="n">
        <f aca="false">SUM(W7:W9)</f>
        <v>0</v>
      </c>
      <c r="X10" s="56" t="n">
        <f aca="false">SUM(X7:X9)</f>
        <v>0</v>
      </c>
      <c r="Y10" s="56" t="n">
        <f aca="false">SUM(Y7:Y9)</f>
        <v>0</v>
      </c>
      <c r="Z10" s="56" t="n">
        <f aca="false">SUM(Z7:Z9)</f>
        <v>23</v>
      </c>
      <c r="AA10" s="56" t="n">
        <f aca="false">SUM(AA7:AA9)</f>
        <v>222593</v>
      </c>
      <c r="AB10" s="56" t="n">
        <f aca="false">SUM(AB7:AB9)</f>
        <v>61</v>
      </c>
      <c r="AC10" s="59" t="n">
        <f aca="false">SUM(AC7:AC9)</f>
        <v>6227738</v>
      </c>
      <c r="AD10" s="55" t="n">
        <f aca="false">SUM(AD7:AD9)</f>
        <v>71</v>
      </c>
      <c r="AE10" s="56" t="n">
        <f aca="false">SUM(AE7:AE9)</f>
        <v>6422218</v>
      </c>
      <c r="AF10" s="56" t="n">
        <f aca="false">SUM(AF7:AF9)</f>
        <v>71</v>
      </c>
      <c r="AG10" s="57" t="n">
        <f aca="false">SUM(AG7:AG9)</f>
        <v>6422218</v>
      </c>
    </row>
  </sheetData>
  <mergeCells count="22">
    <mergeCell ref="A1:AG1"/>
    <mergeCell ref="A2:D6"/>
    <mergeCell ref="E2:E6"/>
    <mergeCell ref="F2:O2"/>
    <mergeCell ref="P2:AC2"/>
    <mergeCell ref="AD2:AE2"/>
    <mergeCell ref="AF2:AG2"/>
    <mergeCell ref="F3:G5"/>
    <mergeCell ref="H3:I5"/>
    <mergeCell ref="J3:K5"/>
    <mergeCell ref="L3:M5"/>
    <mergeCell ref="N3:O5"/>
    <mergeCell ref="P3:Q5"/>
    <mergeCell ref="R3:S5"/>
    <mergeCell ref="T3:U5"/>
    <mergeCell ref="V3:W5"/>
    <mergeCell ref="X3:Y5"/>
    <mergeCell ref="Z3:AA5"/>
    <mergeCell ref="AB3:AC5"/>
    <mergeCell ref="AD3:AE5"/>
    <mergeCell ref="AF3:AG5"/>
    <mergeCell ref="A7:D10"/>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29"/>
  <sheetViews>
    <sheetView showFormulas="false" showGridLines="true" showRowColHeaders="true" showZeros="true" rightToLeft="false" tabSelected="false" showOutlineSymbols="true" defaultGridColor="true" view="pageBreakPreview" topLeftCell="A1" colorId="64" zoomScale="100" zoomScaleNormal="68" zoomScalePageLayoutView="100" workbookViewId="0">
      <selection pane="topLeft" activeCell="K32" activeCellId="0" sqref="K32"/>
    </sheetView>
  </sheetViews>
  <sheetFormatPr defaultRowHeight="18.75" zeroHeight="false" outlineLevelRow="0" outlineLevelCol="0"/>
  <cols>
    <col collapsed="false" customWidth="true" hidden="false" outlineLevel="0" max="1" min="1" style="0" width="5"/>
    <col collapsed="false" customWidth="true" hidden="false" outlineLevel="0" max="2" min="2" style="0" width="8.6"/>
    <col collapsed="false" customWidth="true" hidden="false" outlineLevel="0" max="3" min="3" style="0" width="39.5"/>
    <col collapsed="false" customWidth="true" hidden="false" outlineLevel="0" max="4" min="4" style="0" width="125.39"/>
    <col collapsed="false" customWidth="true" hidden="false" outlineLevel="0" max="1025" min="5" style="0" width="8.6"/>
  </cols>
  <sheetData>
    <row r="1" customFormat="false" ht="28.5" hidden="false" customHeight="true" outlineLevel="0" collapsed="false">
      <c r="D1" s="60"/>
    </row>
    <row r="2" customFormat="false" ht="28.5" hidden="false" customHeight="true" outlineLevel="0" collapsed="false">
      <c r="A2" s="61" t="s">
        <v>27</v>
      </c>
      <c r="B2" s="61"/>
      <c r="C2" s="61"/>
      <c r="D2" s="61"/>
    </row>
    <row r="3" customFormat="false" ht="6.75" hidden="false" customHeight="true" outlineLevel="0" collapsed="false"/>
    <row r="4" customFormat="false" ht="48.75" hidden="false" customHeight="true" outlineLevel="0" collapsed="false">
      <c r="B4" s="62" t="s">
        <v>28</v>
      </c>
    </row>
    <row r="5" customFormat="false" ht="27.75" hidden="false" customHeight="true" outlineLevel="0" collapsed="false">
      <c r="B5" s="63"/>
      <c r="C5" s="64" t="s">
        <v>29</v>
      </c>
      <c r="D5" s="65" t="s">
        <v>30</v>
      </c>
    </row>
    <row r="6" customFormat="false" ht="64.5" hidden="false" customHeight="true" outlineLevel="0" collapsed="false">
      <c r="B6" s="66" t="s">
        <v>31</v>
      </c>
      <c r="C6" s="67" t="s">
        <v>32</v>
      </c>
      <c r="D6" s="68" t="s">
        <v>33</v>
      </c>
    </row>
    <row r="7" customFormat="false" ht="64.5" hidden="false" customHeight="true" outlineLevel="0" collapsed="false">
      <c r="B7" s="66"/>
      <c r="C7" s="69" t="s">
        <v>34</v>
      </c>
      <c r="D7" s="70" t="s">
        <v>35</v>
      </c>
    </row>
    <row r="8" customFormat="false" ht="64.5" hidden="false" customHeight="true" outlineLevel="0" collapsed="false">
      <c r="B8" s="66"/>
      <c r="C8" s="71" t="s">
        <v>36</v>
      </c>
      <c r="D8" s="72" t="s">
        <v>37</v>
      </c>
    </row>
    <row r="9" customFormat="false" ht="64.5" hidden="false" customHeight="true" outlineLevel="0" collapsed="false">
      <c r="B9" s="66"/>
      <c r="C9" s="73" t="s">
        <v>38</v>
      </c>
      <c r="D9" s="74" t="s">
        <v>39</v>
      </c>
    </row>
    <row r="10" customFormat="false" ht="64.5" hidden="false" customHeight="true" outlineLevel="0" collapsed="false">
      <c r="B10" s="66" t="s">
        <v>40</v>
      </c>
      <c r="C10" s="67" t="s">
        <v>41</v>
      </c>
      <c r="D10" s="68" t="s">
        <v>42</v>
      </c>
    </row>
    <row r="11" customFormat="false" ht="64.5" hidden="false" customHeight="true" outlineLevel="0" collapsed="false">
      <c r="B11" s="66"/>
      <c r="C11" s="69" t="s">
        <v>43</v>
      </c>
      <c r="D11" s="70" t="s">
        <v>44</v>
      </c>
    </row>
    <row r="12" customFormat="false" ht="64.5" hidden="false" customHeight="true" outlineLevel="0" collapsed="false">
      <c r="B12" s="66"/>
      <c r="C12" s="71" t="s">
        <v>45</v>
      </c>
      <c r="D12" s="72" t="s">
        <v>46</v>
      </c>
    </row>
    <row r="13" customFormat="false" ht="64.5" hidden="false" customHeight="true" outlineLevel="0" collapsed="false">
      <c r="B13" s="66"/>
      <c r="C13" s="71" t="s">
        <v>47</v>
      </c>
      <c r="D13" s="72" t="s">
        <v>48</v>
      </c>
    </row>
    <row r="14" customFormat="false" ht="64.5" hidden="false" customHeight="true" outlineLevel="0" collapsed="false">
      <c r="B14" s="66"/>
      <c r="C14" s="71" t="s">
        <v>49</v>
      </c>
      <c r="D14" s="72" t="s">
        <v>50</v>
      </c>
    </row>
    <row r="15" customFormat="false" ht="64.5" hidden="false" customHeight="true" outlineLevel="0" collapsed="false">
      <c r="B15" s="66"/>
      <c r="C15" s="73" t="s">
        <v>51</v>
      </c>
      <c r="D15" s="74" t="s">
        <v>52</v>
      </c>
    </row>
    <row r="16" customFormat="false" ht="57" hidden="false" customHeight="true" outlineLevel="0" collapsed="false">
      <c r="B16" s="75"/>
      <c r="C16" s="76"/>
      <c r="D16" s="76"/>
    </row>
    <row r="17" customFormat="false" ht="32.25" hidden="false" customHeight="true" outlineLevel="0" collapsed="false"/>
    <row r="18" customFormat="false" ht="42.75" hidden="false" customHeight="true" outlineLevel="0" collapsed="false">
      <c r="B18" s="62" t="s">
        <v>53</v>
      </c>
    </row>
    <row r="19" customFormat="false" ht="65.25" hidden="false" customHeight="true" outlineLevel="0" collapsed="false">
      <c r="B19" s="66" t="s">
        <v>23</v>
      </c>
      <c r="C19" s="67" t="s">
        <v>54</v>
      </c>
      <c r="D19" s="68" t="s">
        <v>55</v>
      </c>
    </row>
    <row r="20" customFormat="false" ht="65.25" hidden="false" customHeight="true" outlineLevel="0" collapsed="false">
      <c r="B20" s="66"/>
      <c r="C20" s="71" t="s">
        <v>56</v>
      </c>
      <c r="D20" s="72" t="s">
        <v>57</v>
      </c>
    </row>
    <row r="21" customFormat="false" ht="65.25" hidden="false" customHeight="true" outlineLevel="0" collapsed="false">
      <c r="B21" s="66"/>
      <c r="C21" s="71" t="s">
        <v>58</v>
      </c>
      <c r="D21" s="72" t="s">
        <v>59</v>
      </c>
    </row>
    <row r="22" customFormat="false" ht="65.25" hidden="false" customHeight="true" outlineLevel="0" collapsed="false">
      <c r="B22" s="66"/>
      <c r="C22" s="71" t="s">
        <v>60</v>
      </c>
      <c r="D22" s="72" t="s">
        <v>61</v>
      </c>
    </row>
    <row r="23" customFormat="false" ht="66.75" hidden="false" customHeight="true" outlineLevel="0" collapsed="false">
      <c r="B23" s="66"/>
      <c r="C23" s="71" t="s">
        <v>62</v>
      </c>
      <c r="D23" s="72" t="s">
        <v>63</v>
      </c>
    </row>
    <row r="24" customFormat="false" ht="64.5" hidden="false" customHeight="true" outlineLevel="0" collapsed="false">
      <c r="B24" s="66"/>
      <c r="C24" s="73" t="s">
        <v>64</v>
      </c>
      <c r="D24" s="74" t="s">
        <v>65</v>
      </c>
    </row>
    <row r="25" customFormat="false" ht="65.25" hidden="false" customHeight="true" outlineLevel="0" collapsed="false">
      <c r="B25" s="66" t="s">
        <v>24</v>
      </c>
      <c r="C25" s="77" t="s">
        <v>66</v>
      </c>
      <c r="D25" s="78" t="s">
        <v>67</v>
      </c>
    </row>
    <row r="26" customFormat="false" ht="65.25" hidden="false" customHeight="true" outlineLevel="0" collapsed="false">
      <c r="B26" s="79" t="s">
        <v>68</v>
      </c>
      <c r="C26" s="69" t="s">
        <v>69</v>
      </c>
      <c r="D26" s="70" t="s">
        <v>70</v>
      </c>
    </row>
    <row r="27" customFormat="false" ht="65.25" hidden="false" customHeight="true" outlineLevel="0" collapsed="false">
      <c r="B27" s="79"/>
      <c r="C27" s="71" t="s">
        <v>71</v>
      </c>
      <c r="D27" s="72" t="s">
        <v>72</v>
      </c>
    </row>
    <row r="28" customFormat="false" ht="65.25" hidden="false" customHeight="true" outlineLevel="0" collapsed="false">
      <c r="B28" s="79"/>
      <c r="C28" s="71" t="s">
        <v>73</v>
      </c>
      <c r="D28" s="72" t="s">
        <v>74</v>
      </c>
    </row>
    <row r="29" customFormat="false" ht="65.25" hidden="false" customHeight="true" outlineLevel="0" collapsed="false">
      <c r="B29" s="79"/>
      <c r="C29" s="73" t="s">
        <v>75</v>
      </c>
      <c r="D29" s="80" t="s">
        <v>76</v>
      </c>
    </row>
  </sheetData>
  <mergeCells count="5">
    <mergeCell ref="A2:D2"/>
    <mergeCell ref="B6:B9"/>
    <mergeCell ref="B10:B15"/>
    <mergeCell ref="B19:B24"/>
    <mergeCell ref="B26:B29"/>
  </mergeCells>
  <printOptions headings="false" gridLines="false" gridLinesSet="true" horizontalCentered="false" verticalCentered="false"/>
  <pageMargins left="0.7" right="0.7" top="0.75" bottom="0.75" header="0.511805555555555" footer="0.511805555555555"/>
  <pageSetup paperSize="9" scale="4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LibreOffice/5.3.7.2$Windows_X86_64 LibreOffice_project/6b8ed514a9f8b44d37a1b96673cbbdd077e24059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2024-07-04T04:49:44Z</dcterms:created>
  <dc:creator>酒井 祐子</dc:creator>
  <dc:description/>
  <dc:language>ja-JP</dc:language>
  <cp:lastModifiedBy/>
  <cp:lastPrinted>2024-07-04T05:20:11Z</cp:lastPrinted>
  <dcterms:modified xsi:type="dcterms:W3CDTF">2024-07-04T15:26:00Z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