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2527\Desktop\優先調達市内事業所\R2.実績\新しいフォルダー\"/>
    </mc:Choice>
  </mc:AlternateContent>
  <xr:revisionPtr revIDLastSave="0" documentId="13_ncr:1_{C24F98E5-D23B-405C-A1EF-3056A55305DB}" xr6:coauthVersionLast="44" xr6:coauthVersionMax="44" xr10:uidLastSave="{00000000-0000-0000-0000-000000000000}"/>
  <bookViews>
    <workbookView xWindow="-120" yWindow="-120" windowWidth="20730" windowHeight="11160" xr2:uid="{00000000-000D-0000-FFFF-FFFF00000000}"/>
  </bookViews>
  <sheets>
    <sheet name="R2実績" sheetId="7" r:id="rId1"/>
    <sheet name="分類例" sheetId="8" r:id="rId2"/>
  </sheets>
  <definedNames>
    <definedName name="_xlnm.Print_Area" localSheetId="0">'R2実績'!$A$1:$AH$14</definedName>
    <definedName name="_xlnm.Print_Titles" localSheetId="0">'R2実績'!$1:$7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9" i="7" l="1"/>
  <c r="O9" i="7"/>
  <c r="AD9" i="7" l="1"/>
  <c r="AF9" i="7" s="1"/>
  <c r="AC9" i="7"/>
  <c r="AE9" i="7" s="1"/>
  <c r="AH12" i="7" l="1"/>
  <c r="AG12" i="7"/>
  <c r="AB12" i="7"/>
  <c r="AA12" i="7"/>
  <c r="Z12" i="7"/>
  <c r="Y12" i="7"/>
  <c r="X12" i="7"/>
  <c r="W12" i="7"/>
  <c r="V12" i="7"/>
  <c r="U12" i="7"/>
  <c r="T12" i="7"/>
  <c r="S12" i="7"/>
  <c r="R12" i="7"/>
  <c r="Q12" i="7"/>
  <c r="N12" i="7"/>
  <c r="M12" i="7"/>
  <c r="L12" i="7"/>
  <c r="K12" i="7"/>
  <c r="J12" i="7"/>
  <c r="I12" i="7"/>
  <c r="H12" i="7"/>
  <c r="G12" i="7"/>
  <c r="AD11" i="7"/>
  <c r="AC11" i="7"/>
  <c r="P11" i="7"/>
  <c r="O11" i="7"/>
  <c r="AD10" i="7"/>
  <c r="AC10" i="7"/>
  <c r="P10" i="7"/>
  <c r="O10" i="7"/>
  <c r="AD8" i="7"/>
  <c r="AC8" i="7"/>
  <c r="P8" i="7"/>
  <c r="P12" i="7" s="1"/>
  <c r="O8" i="7"/>
  <c r="AD12" i="7" l="1"/>
  <c r="O12" i="7"/>
  <c r="AC12" i="7"/>
  <c r="AE10" i="7"/>
  <c r="AE11" i="7"/>
  <c r="AF10" i="7"/>
  <c r="AF11" i="7"/>
  <c r="AF8" i="7"/>
  <c r="AE8" i="7"/>
  <c r="AE12" i="7" l="1"/>
  <c r="AF12" i="7"/>
</calcChain>
</file>

<file path=xl/sharedStrings.xml><?xml version="1.0" encoding="utf-8"?>
<sst xmlns="http://schemas.openxmlformats.org/spreadsheetml/2006/main" count="105" uniqueCount="80">
  <si>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</si>
  <si>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</si>
  <si>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</si>
  <si>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</si>
  <si>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</si>
  <si>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</si>
  <si>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</si>
  <si>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</si>
  <si>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</si>
  <si>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</si>
  <si>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</si>
  <si>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</si>
  <si>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金額（円）</t>
    <rPh sb="0" eb="2">
      <t>キンガク</t>
    </rPh>
    <rPh sb="3" eb="4">
      <t>エン</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</si>
  <si>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</si>
  <si>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</si>
  <si>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</si>
  <si>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</si>
  <si>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</si>
  <si>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</si>
  <si>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</si>
  <si>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</si>
  <si>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</si>
  <si>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⑥
その他の役務</t>
    <rPh sb="4" eb="5">
      <t>タ</t>
    </rPh>
    <rPh sb="6" eb="8">
      <t>エキム</t>
    </rPh>
    <phoneticPr fontId="1"/>
  </si>
  <si>
    <t>④
その他の
物品</t>
    <rPh sb="4" eb="5">
      <t>タ</t>
    </rPh>
    <rPh sb="7" eb="9">
      <t>ブッピン</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</si>
  <si>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</si>
  <si>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</si>
  <si>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</si>
  <si>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</si>
  <si>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</si>
  <si>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</si>
  <si>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</si>
  <si>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</si>
  <si>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</si>
  <si>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</si>
  <si>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</si>
  <si>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</si>
  <si>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</si>
  <si>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</si>
  <si>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</si>
  <si>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</si>
  <si>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</si>
  <si>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</si>
  <si>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</si>
  <si>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</si>
  <si>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</si>
  <si>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</si>
  <si>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</si>
  <si>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</si>
  <si>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</si>
  <si>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</si>
  <si>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</si>
  <si>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</si>
  <si>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</si>
  <si>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</si>
  <si>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</si>
  <si>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</si>
  <si>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</si>
  <si>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</si>
  <si>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</si>
  <si>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</si>
  <si>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</si>
  <si>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</si>
  <si>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</si>
  <si>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</si>
  <si>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</si>
  <si>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共同受注窓口</t>
    <rPh sb="0" eb="2">
      <t>キョウドウ</t>
    </rPh>
    <rPh sb="2" eb="4">
      <t>ジュチュウ</t>
    </rPh>
    <rPh sb="4" eb="6">
      <t>マドグチ</t>
    </rPh>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</si>
  <si>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</si>
  <si>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</si>
  <si>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</si>
  <si>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</si>
  <si>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</si>
  <si>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</si>
  <si>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</si>
  <si>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</si>
  <si>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</si>
  <si>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</si>
  <si>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都道府県名、市町村名
及び
地方独立行政法人等</t>
    <rPh sb="0" eb="2">
      <t>トドウ</t>
    </rPh>
    <rPh sb="2" eb="4">
      <t>フケン</t>
    </rPh>
    <rPh sb="4" eb="5">
      <t>メイ</t>
    </rPh>
    <rPh sb="6" eb="10">
      <t>シチョウソンメイ</t>
    </rPh>
    <rPh sb="11" eb="12">
      <t>オヨ</t>
    </rPh>
    <rPh sb="14" eb="16">
      <t>チホウ</t>
    </rPh>
    <rPh sb="16" eb="18">
      <t>ドクリツ</t>
    </rPh>
    <rPh sb="18" eb="20">
      <t>ギョウセイ</t>
    </rPh>
    <rPh sb="20" eb="22">
      <t>ホウジン</t>
    </rPh>
    <rPh sb="22" eb="23">
      <t>トウ</t>
    </rPh>
    <phoneticPr fontId="1"/>
  </si>
  <si>
    <t>潮来市</t>
    <rPh sb="0" eb="2">
      <t>イタコ</t>
    </rPh>
    <rPh sb="2" eb="3">
      <t>シ</t>
    </rPh>
    <phoneticPr fontId="1"/>
  </si>
  <si>
    <t>ｄ</t>
    <phoneticPr fontId="1"/>
  </si>
  <si>
    <t>令和2年度優先調達実績</t>
    <rPh sb="0" eb="2">
      <t>レイワ</t>
    </rPh>
    <rPh sb="3" eb="4">
      <t>ネン</t>
    </rPh>
    <rPh sb="4" eb="5">
      <t>ド</t>
    </rPh>
    <rPh sb="5" eb="7">
      <t>ユウセン</t>
    </rPh>
    <rPh sb="7" eb="9">
      <t>チョウタツ</t>
    </rPh>
    <rPh sb="9" eb="11">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</si>
</sst>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hair">
        <color auto="1"/>
      </top>
      <bottom style="medium">
        <color indexed="64"/>
      </bottom>
      <diagonal/>
    </border>
    <border>
      <left/>
      <right style="medium">
        <color indexed="64"/>
      </right>
      <top style="hair">
        <color indexed="64"/>
      </top>
      <bottom style="hair">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s>
  <cellStyleXfs count="1">
    <xf numFmtId="0" fontId="0" fillId="0" borderId="0">
      <alignment vertical="center"/>
    </xf>
  </cellStyleXfs>
  <cellXfs count="142">
    <xf numFmtId="0" fontId="0" fillId="0" borderId="0" xfId="0">
      <alignment vertical="center"/>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0" borderId="17" xfId="0" applyBorder="1" applyAlignment="1">
      <alignment horizontal="center" vertical="center" wrapText="1"/>
    </xf>
    <xf numFmtId="0" fontId="0" fillId="0" borderId="19" xfId="0" applyBorder="1" applyAlignment="1">
      <alignment horizontal="center" vertical="center"/>
    </xf>
    <xf numFmtId="0" fontId="0" fillId="0" borderId="14" xfId="0" applyBorder="1" applyAlignment="1">
      <alignment horizontal="center" vertical="center" wrapText="1"/>
    </xf>
    <xf numFmtId="0" fontId="0" fillId="0" borderId="28" xfId="0" applyBorder="1" applyAlignment="1">
      <alignment horizontal="center" vertical="center"/>
    </xf>
    <xf numFmtId="0" fontId="5" fillId="0" borderId="35" xfId="0" applyFont="1" applyBorder="1" applyAlignment="1">
      <alignment horizontal="center" vertical="center"/>
    </xf>
    <xf numFmtId="0" fontId="0" fillId="0" borderId="36" xfId="0" applyBorder="1" applyAlignment="1">
      <alignment vertical="center" wrapText="1"/>
    </xf>
    <xf numFmtId="0" fontId="0" fillId="0" borderId="37" xfId="0" applyBorder="1" applyAlignment="1">
      <alignment vertical="center"/>
    </xf>
    <xf numFmtId="0" fontId="0" fillId="0" borderId="37" xfId="0"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0" borderId="38" xfId="0" applyBorder="1" applyAlignment="1">
      <alignment vertical="center"/>
    </xf>
    <xf numFmtId="0" fontId="3" fillId="0" borderId="42" xfId="0" applyFont="1" applyBorder="1" applyAlignment="1">
      <alignment horizontal="center" vertical="center"/>
    </xf>
    <xf numFmtId="0" fontId="0" fillId="0" borderId="43" xfId="0" applyBorder="1" applyAlignment="1">
      <alignment vertical="center"/>
    </xf>
    <xf numFmtId="0" fontId="0" fillId="0" borderId="44" xfId="0" applyBorder="1" applyAlignment="1">
      <alignment vertical="center"/>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xf>
    <xf numFmtId="0" fontId="0" fillId="0" borderId="47" xfId="0" applyBorder="1" applyAlignment="1">
      <alignment vertical="center" wrapText="1"/>
    </xf>
    <xf numFmtId="0" fontId="0" fillId="0" borderId="43" xfId="0" applyBorder="1" applyAlignment="1">
      <alignment vertical="center" wrapText="1"/>
    </xf>
    <xf numFmtId="0" fontId="0" fillId="0" borderId="45" xfId="0" applyBorder="1" applyAlignment="1">
      <alignment vertical="center"/>
    </xf>
    <xf numFmtId="0" fontId="3" fillId="0" borderId="50" xfId="0" applyFont="1"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0" fillId="0" borderId="58" xfId="0" applyBorder="1" applyAlignment="1">
      <alignment vertical="center" wrapText="1"/>
    </xf>
    <xf numFmtId="0" fontId="0" fillId="0" borderId="59" xfId="0" applyBorder="1" applyAlignment="1">
      <alignment vertical="center" wrapText="1"/>
    </xf>
    <xf numFmtId="0" fontId="0" fillId="0" borderId="60" xfId="0" applyBorder="1" applyAlignment="1">
      <alignment vertical="center"/>
    </xf>
    <xf numFmtId="0" fontId="0" fillId="0" borderId="61" xfId="0" applyBorder="1" applyAlignment="1">
      <alignment vertical="center" wrapText="1"/>
    </xf>
    <xf numFmtId="0" fontId="0" fillId="0" borderId="57" xfId="0" applyBorder="1" applyAlignment="1">
      <alignment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5" fillId="0" borderId="51" xfId="0" applyFont="1" applyBorder="1" applyAlignment="1">
      <alignment horizontal="center" vertical="center"/>
    </xf>
    <xf numFmtId="0" fontId="0" fillId="0" borderId="52" xfId="0" applyBorder="1" applyAlignment="1">
      <alignment vertical="center" wrapText="1"/>
    </xf>
    <xf numFmtId="0" fontId="0" fillId="0" borderId="53" xfId="0" applyBorder="1" applyAlignment="1">
      <alignment vertical="center"/>
    </xf>
    <xf numFmtId="0" fontId="0" fillId="0" borderId="53" xfId="0"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54" xfId="0" applyBorder="1" applyAlignment="1">
      <alignment vertical="center"/>
    </xf>
    <xf numFmtId="0" fontId="6" fillId="0" borderId="0" xfId="0" applyFont="1" applyAlignment="1">
      <alignment horizontal="right" vertical="center"/>
    </xf>
    <xf numFmtId="0" fontId="8" fillId="0" borderId="0" xfId="0" applyFont="1">
      <alignment vertical="center"/>
    </xf>
    <xf numFmtId="0" fontId="0" fillId="0" borderId="64" xfId="0" applyBorder="1">
      <alignment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6" fillId="0" borderId="37" xfId="0" applyFont="1" applyBorder="1">
      <alignment vertical="center"/>
    </xf>
    <xf numFmtId="0" fontId="6" fillId="0" borderId="38" xfId="0" applyFont="1" applyBorder="1" applyAlignment="1">
      <alignment vertical="center" wrapText="1"/>
    </xf>
    <xf numFmtId="0" fontId="6" fillId="0" borderId="53" xfId="0" applyFont="1" applyBorder="1">
      <alignment vertical="center"/>
    </xf>
    <xf numFmtId="0" fontId="6" fillId="0" borderId="54" xfId="0" applyFont="1" applyBorder="1" applyAlignment="1">
      <alignment vertical="center" wrapText="1"/>
    </xf>
    <xf numFmtId="0" fontId="6" fillId="0" borderId="44" xfId="0" applyFont="1" applyBorder="1">
      <alignment vertical="center"/>
    </xf>
    <xf numFmtId="0" fontId="6" fillId="0" borderId="45" xfId="0" applyFont="1" applyBorder="1" applyAlignment="1">
      <alignment vertical="center" wrapText="1"/>
    </xf>
    <xf numFmtId="0" fontId="6" fillId="0" borderId="68" xfId="0" applyFont="1" applyBorder="1">
      <alignment vertical="center"/>
    </xf>
    <xf numFmtId="0" fontId="6" fillId="0" borderId="69" xfId="0" applyFont="1" applyBorder="1" applyAlignment="1">
      <alignment vertical="center" wrapText="1"/>
    </xf>
    <xf numFmtId="0" fontId="9" fillId="0" borderId="0" xfId="0" applyFont="1" applyBorder="1" applyAlignment="1">
      <alignment horizontal="center" vertical="center"/>
    </xf>
    <xf numFmtId="0" fontId="2" fillId="0" borderId="0" xfId="0" applyFont="1" applyBorder="1">
      <alignment vertical="center"/>
    </xf>
    <xf numFmtId="0" fontId="4" fillId="0" borderId="64" xfId="0" applyFont="1" applyBorder="1" applyAlignment="1">
      <alignment horizontal="center" vertical="center" wrapText="1"/>
    </xf>
    <xf numFmtId="0" fontId="6" fillId="0" borderId="65" xfId="0" applyFont="1" applyBorder="1">
      <alignment vertical="center"/>
    </xf>
    <xf numFmtId="0" fontId="6" fillId="0" borderId="66" xfId="0" applyFont="1" applyBorder="1" applyAlignment="1">
      <alignment vertical="center" wrapText="1"/>
    </xf>
    <xf numFmtId="0" fontId="6" fillId="0" borderId="69" xfId="0" applyFont="1" applyBorder="1">
      <alignment vertical="center"/>
    </xf>
    <xf numFmtId="0" fontId="0" fillId="0" borderId="0" xfId="0" applyFill="1">
      <alignment vertical="center"/>
    </xf>
    <xf numFmtId="0" fontId="0" fillId="0" borderId="0" xfId="0" applyFill="1" applyBorder="1">
      <alignment vertical="center"/>
    </xf>
    <xf numFmtId="0" fontId="0" fillId="0" borderId="0" xfId="0" applyFill="1" applyAlignment="1">
      <alignment horizontal="right" vertical="center"/>
    </xf>
    <xf numFmtId="0" fontId="0" fillId="0" borderId="70" xfId="0" applyBorder="1" applyAlignment="1">
      <alignment vertical="center" wrapText="1"/>
    </xf>
    <xf numFmtId="0" fontId="0" fillId="0" borderId="77" xfId="0" applyBorder="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wrapText="1"/>
    </xf>
    <xf numFmtId="0" fontId="0" fillId="0" borderId="18" xfId="0" applyBorder="1">
      <alignment vertical="center"/>
    </xf>
    <xf numFmtId="0" fontId="0" fillId="0" borderId="24" xfId="0" applyBorder="1">
      <alignment vertical="center"/>
    </xf>
    <xf numFmtId="0" fontId="0" fillId="0" borderId="22" xfId="0" applyBorder="1">
      <alignment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wrapText="1"/>
    </xf>
    <xf numFmtId="0" fontId="0" fillId="0" borderId="71"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8" xfId="0" applyBorder="1" applyAlignment="1">
      <alignment horizontal="center" vertical="center"/>
    </xf>
    <xf numFmtId="0" fontId="0" fillId="0" borderId="21" xfId="0" applyBorder="1" applyAlignment="1">
      <alignment horizontal="center" vertical="center" wrapText="1"/>
    </xf>
    <xf numFmtId="0" fontId="0" fillId="0" borderId="23" xfId="0" applyBorder="1">
      <alignment vertical="center"/>
    </xf>
    <xf numFmtId="0" fontId="0" fillId="0" borderId="25" xfId="0" applyBorder="1">
      <alignment vertical="center"/>
    </xf>
    <xf numFmtId="0" fontId="0" fillId="0" borderId="20" xfId="0" applyBorder="1" applyAlignment="1">
      <alignment horizontal="center" vertical="center" wrapText="1"/>
    </xf>
    <xf numFmtId="0" fontId="0" fillId="0" borderId="11" xfId="0" applyBorder="1" applyAlignment="1">
      <alignment horizontal="center" vertical="center"/>
    </xf>
    <xf numFmtId="0" fontId="0" fillId="0" borderId="72" xfId="0" applyBorder="1" applyAlignment="1">
      <alignment horizontal="center" vertical="center"/>
    </xf>
    <xf numFmtId="0" fontId="0" fillId="0" borderId="74" xfId="0" applyBorder="1" applyAlignment="1">
      <alignment horizontal="center" vertical="center"/>
    </xf>
    <xf numFmtId="0" fontId="0" fillId="0" borderId="27" xfId="0" applyBorder="1" applyAlignment="1">
      <alignment horizontal="center" vertical="center" wrapText="1"/>
    </xf>
    <xf numFmtId="0" fontId="0" fillId="0" borderId="27" xfId="0" applyBorder="1" applyAlignment="1">
      <alignment horizontal="center" vertical="center"/>
    </xf>
    <xf numFmtId="0" fontId="2" fillId="0" borderId="34"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33"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0" fillId="0" borderId="18"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9" xfId="0" applyBorder="1" applyAlignment="1">
      <alignment horizontal="center" vertical="center"/>
    </xf>
    <xf numFmtId="0" fontId="0" fillId="0" borderId="22" xfId="0" applyBorder="1" applyAlignment="1">
      <alignment horizontal="center" vertical="center"/>
    </xf>
    <xf numFmtId="0" fontId="0" fillId="0" borderId="7" xfId="0"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center" vertical="center" wrapText="1"/>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4" fillId="0" borderId="0" xfId="0" applyFont="1" applyFill="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36"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3" xfId="0" applyFont="1" applyBorder="1" applyAlignment="1">
      <alignment horizontal="center" vertical="center"/>
    </xf>
    <xf numFmtId="0" fontId="4" fillId="0" borderId="67" xfId="0" applyFont="1" applyBorder="1" applyAlignment="1">
      <alignment horizontal="center" vertical="center"/>
    </xf>
    <xf numFmtId="0" fontId="4" fillId="0" borderId="7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3" xfId="0" applyFont="1" applyBorder="1" applyAlignment="1">
      <alignment horizontal="center" vertical="center"/>
    </xf>
    <xf numFmtId="0" fontId="4" fillId="0" borderId="26" xfId="0" applyFont="1" applyBorder="1" applyAlignment="1">
      <alignment horizontal="center" vertical="center"/>
    </xf>
    <xf numFmtId="0" fontId="0" fillId="2" borderId="24" xfId="0" applyFill="1" applyBorder="1" applyAlignment="1">
      <alignment vertical="center"/>
    </xf>
    <xf numFmtId="0" fontId="0" fillId="0" borderId="2" xfId="0" applyBorder="1">
      <alignment vertical="center"/>
    </xf>
    <xf numFmtId="0" fontId="0" fillId="2" borderId="73" xfId="0" applyFill="1" applyBorder="1" applyAlignment="1">
      <alignment vertical="center"/>
    </xf>
    <xf numFmtId="0" fontId="0" fillId="2" borderId="13" xfId="0" applyFill="1" applyBorder="1" applyAlignment="1">
      <alignment vertical="center"/>
    </xf>
    <xf numFmtId="0" fontId="0" fillId="2" borderId="17" xfId="0" applyFill="1" applyBorder="1" applyAlignment="1">
      <alignment vertical="center"/>
    </xf>
    <xf numFmtId="0" fontId="0" fillId="2" borderId="19" xfId="0" applyFill="1" applyBorder="1" applyAlignment="1">
      <alignment vertical="center"/>
    </xf>
    <xf numFmtId="0" fontId="0" fillId="2" borderId="14" xfId="0" applyFill="1" applyBorder="1" applyAlignment="1">
      <alignment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76" xfId="0" applyFont="1" applyBorder="1" applyAlignment="1">
      <alignment horizontal="center" vertical="center"/>
    </xf>
    <xf numFmtId="0" fontId="0" fillId="0" borderId="0" xfId="0" applyBorder="1">
      <alignment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75" xfId="0" applyFont="1" applyBorder="1" applyAlignment="1">
      <alignment horizontal="center" vertical="center"/>
    </xf>
    <xf numFmtId="0" fontId="3" fillId="2" borderId="30" xfId="0" applyFont="1" applyFill="1" applyBorder="1" applyAlignment="1">
      <alignment horizontal="center" vertical="center"/>
    </xf>
    <xf numFmtId="0" fontId="0" fillId="2" borderId="23" xfId="0" applyFill="1" applyBorder="1" applyAlignment="1">
      <alignment vertical="center"/>
    </xf>
    <xf numFmtId="0" fontId="0" fillId="2" borderId="9" xfId="0" applyFill="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M13"/>
  <sheetViews>
    <sheetView tabSelected="1" view="pageBreakPreview" topLeftCell="J1" zoomScale="70" zoomScaleNormal="100" zoomScaleSheetLayoutView="70" workbookViewId="0">
      <selection activeCell="B3" sqref="B3:AH12"/>
    </sheetView>
  </sheetViews>
  <sheetFormatPr defaultRowHeight="13.5" x14ac:dyDescent="0.15"/>
  <cols>
    <col min="1" max="1" width="2.75" customWidth="1"/>
    <col min="2" max="3" width="4.625" customWidth="1"/>
    <col min="4" max="4" width="14.125" customWidth="1"/>
    <col min="5" max="5" width="4.625" customWidth="1"/>
    <col min="6" max="6" width="6.375" customWidth="1"/>
    <col min="7" max="7" width="5.5" customWidth="1"/>
    <col min="8" max="8" width="10.125" customWidth="1"/>
    <col min="9" max="9" width="4.625" customWidth="1"/>
    <col min="10" max="10" width="10.125" customWidth="1"/>
    <col min="11" max="11" width="4.625" customWidth="1"/>
    <col min="12" max="12" width="10.125" customWidth="1"/>
    <col min="13" max="13" width="4.625" customWidth="1"/>
    <col min="14" max="14" width="10" customWidth="1"/>
    <col min="15" max="15" width="4.625" customWidth="1"/>
    <col min="16" max="16" width="14.125" customWidth="1"/>
    <col min="17" max="17" width="4.625" customWidth="1"/>
    <col min="18" max="18" width="10" customWidth="1"/>
    <col min="19" max="19" width="4.625" customWidth="1"/>
    <col min="20" max="20" width="10.125" customWidth="1"/>
    <col min="21" max="21" width="4.625" customWidth="1"/>
    <col min="22" max="22" width="10.125" customWidth="1"/>
    <col min="23" max="23" width="4.625" customWidth="1"/>
    <col min="24" max="24" width="10.25" customWidth="1"/>
    <col min="25" max="25" width="4.625" customWidth="1"/>
    <col min="26" max="26" width="10.125" customWidth="1"/>
    <col min="27" max="27" width="4.625" customWidth="1"/>
    <col min="28" max="28" width="10.25" customWidth="1"/>
    <col min="29" max="29" width="4.625" customWidth="1"/>
    <col min="30" max="30" width="14.125" customWidth="1"/>
    <col min="31" max="31" width="4.25" customWidth="1"/>
    <col min="32" max="32" width="18.125" customWidth="1"/>
    <col min="33" max="33" width="4.625" customWidth="1"/>
    <col min="34" max="34" width="15.5" customWidth="1"/>
    <col min="35" max="35" width="18.25" customWidth="1"/>
    <col min="36" max="37" width="26.5" customWidth="1"/>
    <col min="38" max="40" width="4.625" customWidth="1"/>
  </cols>
  <sheetData>
    <row r="1" spans="2:39" ht="30" customHeight="1" x14ac:dyDescent="0.15">
      <c r="B1" s="113" t="s">
        <v>79</v>
      </c>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60"/>
      <c r="AJ1" s="60"/>
      <c r="AK1" s="60"/>
      <c r="AL1" s="60"/>
      <c r="AM1" s="60"/>
    </row>
    <row r="2" spans="2:39" ht="14.25" thickBot="1" x14ac:dyDescent="0.2">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2"/>
      <c r="AI2" s="61"/>
      <c r="AJ2" s="61"/>
      <c r="AK2" s="60"/>
      <c r="AL2" s="60"/>
      <c r="AM2" s="60"/>
    </row>
    <row r="3" spans="2:39" ht="13.5" customHeight="1" thickBot="1" x14ac:dyDescent="0.2">
      <c r="B3" s="100" t="s">
        <v>76</v>
      </c>
      <c r="C3" s="101"/>
      <c r="D3" s="101"/>
      <c r="E3" s="101"/>
      <c r="F3" s="106" t="s">
        <v>0</v>
      </c>
      <c r="G3" s="109" t="s">
        <v>1</v>
      </c>
      <c r="H3" s="110"/>
      <c r="I3" s="110"/>
      <c r="J3" s="110"/>
      <c r="K3" s="110"/>
      <c r="L3" s="110"/>
      <c r="M3" s="110"/>
      <c r="N3" s="110"/>
      <c r="O3" s="110"/>
      <c r="P3" s="83"/>
      <c r="Q3" s="111" t="s">
        <v>2</v>
      </c>
      <c r="R3" s="110"/>
      <c r="S3" s="110"/>
      <c r="T3" s="110"/>
      <c r="U3" s="110"/>
      <c r="V3" s="110"/>
      <c r="W3" s="110"/>
      <c r="X3" s="110"/>
      <c r="Y3" s="110"/>
      <c r="Z3" s="110"/>
      <c r="AA3" s="110"/>
      <c r="AB3" s="110"/>
      <c r="AC3" s="110"/>
      <c r="AD3" s="112"/>
      <c r="AE3" s="65"/>
      <c r="AF3" s="66"/>
      <c r="AG3" s="66"/>
      <c r="AH3" s="66"/>
    </row>
    <row r="4" spans="2:39" ht="13.5" customHeight="1" x14ac:dyDescent="0.15">
      <c r="B4" s="102"/>
      <c r="C4" s="103"/>
      <c r="D4" s="103"/>
      <c r="E4" s="103"/>
      <c r="F4" s="107"/>
      <c r="G4" s="79" t="s">
        <v>6</v>
      </c>
      <c r="H4" s="68"/>
      <c r="I4" s="67" t="s">
        <v>17</v>
      </c>
      <c r="J4" s="68"/>
      <c r="K4" s="67" t="s">
        <v>18</v>
      </c>
      <c r="L4" s="68"/>
      <c r="M4" s="67" t="s">
        <v>23</v>
      </c>
      <c r="N4" s="68"/>
      <c r="O4" s="94" t="s">
        <v>11</v>
      </c>
      <c r="P4" s="95"/>
      <c r="Q4" s="86" t="s">
        <v>7</v>
      </c>
      <c r="R4" s="72"/>
      <c r="S4" s="71" t="s">
        <v>21</v>
      </c>
      <c r="T4" s="72"/>
      <c r="U4" s="71" t="s">
        <v>19</v>
      </c>
      <c r="V4" s="72"/>
      <c r="W4" s="71" t="s">
        <v>8</v>
      </c>
      <c r="X4" s="72"/>
      <c r="Y4" s="71" t="s">
        <v>20</v>
      </c>
      <c r="Z4" s="72"/>
      <c r="AA4" s="71" t="s">
        <v>22</v>
      </c>
      <c r="AB4" s="72"/>
      <c r="AC4" s="72" t="s">
        <v>14</v>
      </c>
      <c r="AD4" s="73"/>
      <c r="AE4" s="74" t="s">
        <v>16</v>
      </c>
      <c r="AF4" s="75"/>
      <c r="AG4" s="82" t="s">
        <v>3</v>
      </c>
      <c r="AH4" s="83"/>
    </row>
    <row r="5" spans="2:39" ht="24" customHeight="1" x14ac:dyDescent="0.15">
      <c r="B5" s="102"/>
      <c r="C5" s="103"/>
      <c r="D5" s="103"/>
      <c r="E5" s="103"/>
      <c r="F5" s="107"/>
      <c r="G5" s="80"/>
      <c r="H5" s="69"/>
      <c r="I5" s="69"/>
      <c r="J5" s="69"/>
      <c r="K5" s="69"/>
      <c r="L5" s="69"/>
      <c r="M5" s="69"/>
      <c r="N5" s="69"/>
      <c r="O5" s="96"/>
      <c r="P5" s="97"/>
      <c r="Q5" s="87"/>
      <c r="R5" s="72"/>
      <c r="S5" s="72"/>
      <c r="T5" s="72"/>
      <c r="U5" s="72"/>
      <c r="V5" s="72"/>
      <c r="W5" s="72"/>
      <c r="X5" s="72"/>
      <c r="Y5" s="72"/>
      <c r="Z5" s="72"/>
      <c r="AA5" s="72"/>
      <c r="AB5" s="72"/>
      <c r="AC5" s="72"/>
      <c r="AD5" s="73"/>
      <c r="AE5" s="76"/>
      <c r="AF5" s="75"/>
      <c r="AG5" s="84"/>
      <c r="AH5" s="85"/>
    </row>
    <row r="6" spans="2:39" ht="21.75" customHeight="1" x14ac:dyDescent="0.15">
      <c r="B6" s="102"/>
      <c r="C6" s="103"/>
      <c r="D6" s="103"/>
      <c r="E6" s="103"/>
      <c r="F6" s="107"/>
      <c r="G6" s="81"/>
      <c r="H6" s="70"/>
      <c r="I6" s="70"/>
      <c r="J6" s="70"/>
      <c r="K6" s="70"/>
      <c r="L6" s="70"/>
      <c r="M6" s="70"/>
      <c r="N6" s="70"/>
      <c r="O6" s="98"/>
      <c r="P6" s="99"/>
      <c r="Q6" s="87"/>
      <c r="R6" s="72"/>
      <c r="S6" s="72"/>
      <c r="T6" s="72"/>
      <c r="U6" s="72"/>
      <c r="V6" s="72"/>
      <c r="W6" s="72"/>
      <c r="X6" s="72"/>
      <c r="Y6" s="72"/>
      <c r="Z6" s="72"/>
      <c r="AA6" s="72"/>
      <c r="AB6" s="72"/>
      <c r="AC6" s="72"/>
      <c r="AD6" s="73"/>
      <c r="AE6" s="77"/>
      <c r="AF6" s="78"/>
      <c r="AG6" s="84"/>
      <c r="AH6" s="85"/>
    </row>
    <row r="7" spans="2:39" ht="79.5" customHeight="1" thickBot="1" x14ac:dyDescent="0.2">
      <c r="B7" s="104"/>
      <c r="C7" s="105"/>
      <c r="D7" s="105"/>
      <c r="E7" s="105"/>
      <c r="F7" s="108"/>
      <c r="G7" s="4" t="s">
        <v>10</v>
      </c>
      <c r="H7" s="1" t="s">
        <v>12</v>
      </c>
      <c r="I7" s="2" t="s">
        <v>10</v>
      </c>
      <c r="J7" s="1" t="s">
        <v>12</v>
      </c>
      <c r="K7" s="2" t="s">
        <v>10</v>
      </c>
      <c r="L7" s="1" t="s">
        <v>13</v>
      </c>
      <c r="M7" s="2" t="s">
        <v>10</v>
      </c>
      <c r="N7" s="1" t="s">
        <v>13</v>
      </c>
      <c r="O7" s="2" t="s">
        <v>10</v>
      </c>
      <c r="P7" s="5" t="s">
        <v>13</v>
      </c>
      <c r="Q7" s="6" t="s">
        <v>10</v>
      </c>
      <c r="R7" s="1" t="s">
        <v>13</v>
      </c>
      <c r="S7" s="2" t="s">
        <v>10</v>
      </c>
      <c r="T7" s="1" t="s">
        <v>13</v>
      </c>
      <c r="U7" s="2" t="s">
        <v>10</v>
      </c>
      <c r="V7" s="1" t="s">
        <v>13</v>
      </c>
      <c r="W7" s="2" t="s">
        <v>10</v>
      </c>
      <c r="X7" s="1" t="s">
        <v>13</v>
      </c>
      <c r="Y7" s="2" t="s">
        <v>10</v>
      </c>
      <c r="Z7" s="1" t="s">
        <v>13</v>
      </c>
      <c r="AA7" s="2" t="s">
        <v>10</v>
      </c>
      <c r="AB7" s="1" t="s">
        <v>13</v>
      </c>
      <c r="AC7" s="2" t="s">
        <v>10</v>
      </c>
      <c r="AD7" s="3" t="s">
        <v>13</v>
      </c>
      <c r="AE7" s="4" t="s">
        <v>10</v>
      </c>
      <c r="AF7" s="3" t="s">
        <v>13</v>
      </c>
      <c r="AG7" s="4" t="s">
        <v>10</v>
      </c>
      <c r="AH7" s="5" t="s">
        <v>13</v>
      </c>
    </row>
    <row r="8" spans="2:39" ht="24" customHeight="1" x14ac:dyDescent="0.15">
      <c r="B8" s="91" t="s">
        <v>77</v>
      </c>
      <c r="C8" s="88"/>
      <c r="D8" s="88"/>
      <c r="E8" s="132"/>
      <c r="F8" s="7" t="s">
        <v>4</v>
      </c>
      <c r="G8" s="8"/>
      <c r="H8" s="9"/>
      <c r="I8" s="10"/>
      <c r="J8" s="9"/>
      <c r="K8" s="10">
        <v>3</v>
      </c>
      <c r="L8" s="9">
        <v>60540</v>
      </c>
      <c r="M8" s="10"/>
      <c r="N8" s="10"/>
      <c r="O8" s="64">
        <f>G8+I8+K8+M8</f>
        <v>3</v>
      </c>
      <c r="P8" s="11">
        <f>H8+J8+L8+N8</f>
        <v>60540</v>
      </c>
      <c r="Q8" s="12"/>
      <c r="R8" s="10"/>
      <c r="S8" s="10"/>
      <c r="T8" s="9"/>
      <c r="U8" s="10">
        <v>22</v>
      </c>
      <c r="V8" s="9">
        <v>4556450</v>
      </c>
      <c r="W8" s="10"/>
      <c r="X8" s="9"/>
      <c r="Y8" s="10"/>
      <c r="Z8" s="9"/>
      <c r="AA8" s="10"/>
      <c r="AB8" s="9"/>
      <c r="AC8" s="64">
        <f>Q8+S8+U8+W8+Y8+AA8</f>
        <v>22</v>
      </c>
      <c r="AD8" s="11">
        <f>R8+T8+V8+X8+Z8+AB8</f>
        <v>4556450</v>
      </c>
      <c r="AE8" s="63">
        <f>O8+AC8</f>
        <v>25</v>
      </c>
      <c r="AF8" s="10">
        <f>P8+AD8</f>
        <v>4616990</v>
      </c>
      <c r="AG8" s="10">
        <v>17</v>
      </c>
      <c r="AH8" s="13">
        <v>3796900</v>
      </c>
    </row>
    <row r="9" spans="2:39" ht="24" customHeight="1" x14ac:dyDescent="0.15">
      <c r="B9" s="92"/>
      <c r="C9" s="93"/>
      <c r="D9" s="93"/>
      <c r="E9" s="133"/>
      <c r="F9" s="33" t="s">
        <v>5</v>
      </c>
      <c r="G9" s="34"/>
      <c r="H9" s="35"/>
      <c r="I9" s="36">
        <v>1</v>
      </c>
      <c r="J9" s="35">
        <v>3000</v>
      </c>
      <c r="K9" s="36"/>
      <c r="L9" s="35"/>
      <c r="M9" s="36"/>
      <c r="N9" s="36"/>
      <c r="O9" s="17">
        <f>G9+I9+K9+M9</f>
        <v>1</v>
      </c>
      <c r="P9" s="37">
        <f>H9+J9+L9+N9</f>
        <v>3000</v>
      </c>
      <c r="Q9" s="38"/>
      <c r="R9" s="36"/>
      <c r="S9" s="36"/>
      <c r="T9" s="35"/>
      <c r="U9" s="36">
        <v>7</v>
      </c>
      <c r="V9" s="35">
        <v>998800</v>
      </c>
      <c r="W9" s="36"/>
      <c r="X9" s="35"/>
      <c r="Y9" s="36"/>
      <c r="Z9" s="35"/>
      <c r="AA9" s="36">
        <v>4</v>
      </c>
      <c r="AB9" s="35">
        <v>242000</v>
      </c>
      <c r="AC9" s="17">
        <f>Q9+S9+U9+W9+Y9+AA9</f>
        <v>11</v>
      </c>
      <c r="AD9" s="39">
        <f>R9+T9+V9+X9+Z9+AB9</f>
        <v>1240800</v>
      </c>
      <c r="AE9" s="21">
        <f>O9+AC9</f>
        <v>12</v>
      </c>
      <c r="AF9" s="36">
        <f>P9+AD9</f>
        <v>1243800</v>
      </c>
      <c r="AG9" s="36">
        <v>6</v>
      </c>
      <c r="AH9" s="40">
        <v>948800</v>
      </c>
    </row>
    <row r="10" spans="2:39" ht="24" customHeight="1" x14ac:dyDescent="0.15">
      <c r="B10" s="89"/>
      <c r="C10" s="90"/>
      <c r="D10" s="90"/>
      <c r="E10" s="134"/>
      <c r="F10" s="14" t="s">
        <v>9</v>
      </c>
      <c r="G10" s="15"/>
      <c r="H10" s="16"/>
      <c r="I10" s="16"/>
      <c r="J10" s="16"/>
      <c r="K10" s="16"/>
      <c r="L10" s="16"/>
      <c r="M10" s="16"/>
      <c r="N10" s="16"/>
      <c r="O10" s="17">
        <f>G10+I10+K10+M10</f>
        <v>0</v>
      </c>
      <c r="P10" s="18">
        <f t="shared" ref="P10:P11" si="0">H10+J10+L10+N10</f>
        <v>0</v>
      </c>
      <c r="Q10" s="19"/>
      <c r="R10" s="16"/>
      <c r="S10" s="16"/>
      <c r="T10" s="16"/>
      <c r="U10" s="16">
        <v>4</v>
      </c>
      <c r="V10" s="16">
        <v>423891</v>
      </c>
      <c r="W10" s="16"/>
      <c r="X10" s="16"/>
      <c r="Y10" s="16"/>
      <c r="Z10" s="16"/>
      <c r="AA10" s="16">
        <v>3</v>
      </c>
      <c r="AB10" s="16">
        <v>84010</v>
      </c>
      <c r="AC10" s="17">
        <f t="shared" ref="AC10:AC11" si="1">Q10+S10+U10+W10+Y10+AA10</f>
        <v>7</v>
      </c>
      <c r="AD10" s="20">
        <f t="shared" ref="AD10:AD11" si="2">R10+T10+V10+X10+Z10+AB10</f>
        <v>507901</v>
      </c>
      <c r="AE10" s="21">
        <f t="shared" ref="AE10:AE11" si="3">O10+AC10</f>
        <v>7</v>
      </c>
      <c r="AF10" s="17">
        <f t="shared" ref="AF10:AF11" si="4">P10+AD10</f>
        <v>507901</v>
      </c>
      <c r="AG10" s="16">
        <v>3</v>
      </c>
      <c r="AH10" s="22">
        <v>367730</v>
      </c>
    </row>
    <row r="11" spans="2:39" ht="24" customHeight="1" x14ac:dyDescent="0.15">
      <c r="B11" s="89"/>
      <c r="C11" s="90"/>
      <c r="D11" s="90"/>
      <c r="E11" s="134"/>
      <c r="F11" s="23" t="s">
        <v>78</v>
      </c>
      <c r="G11" s="24"/>
      <c r="H11" s="25"/>
      <c r="I11" s="25"/>
      <c r="J11" s="25"/>
      <c r="K11" s="25"/>
      <c r="L11" s="25"/>
      <c r="M11" s="25"/>
      <c r="N11" s="25"/>
      <c r="O11" s="26">
        <f>G11+I11+K11+M11</f>
        <v>0</v>
      </c>
      <c r="P11" s="27">
        <f t="shared" si="0"/>
        <v>0</v>
      </c>
      <c r="Q11" s="28"/>
      <c r="R11" s="25"/>
      <c r="S11" s="25"/>
      <c r="T11" s="25"/>
      <c r="U11" s="25">
        <v>7</v>
      </c>
      <c r="V11" s="25">
        <v>688840</v>
      </c>
      <c r="W11" s="25"/>
      <c r="X11" s="25"/>
      <c r="Y11" s="25"/>
      <c r="Z11" s="25"/>
      <c r="AA11" s="25"/>
      <c r="AB11" s="25"/>
      <c r="AC11" s="26">
        <f t="shared" si="1"/>
        <v>7</v>
      </c>
      <c r="AD11" s="29">
        <f t="shared" si="2"/>
        <v>688840</v>
      </c>
      <c r="AE11" s="30">
        <f t="shared" si="3"/>
        <v>7</v>
      </c>
      <c r="AF11" s="26">
        <f t="shared" si="4"/>
        <v>688840</v>
      </c>
      <c r="AG11" s="31"/>
      <c r="AH11" s="32"/>
    </row>
    <row r="12" spans="2:39" ht="24" customHeight="1" thickBot="1" x14ac:dyDescent="0.2">
      <c r="B12" s="136"/>
      <c r="C12" s="137"/>
      <c r="D12" s="137"/>
      <c r="E12" s="138"/>
      <c r="F12" s="139" t="s">
        <v>15</v>
      </c>
      <c r="G12" s="140">
        <f t="shared" ref="G12:AH12" si="5">SUM(G8:G11)</f>
        <v>0</v>
      </c>
      <c r="H12" s="125">
        <f t="shared" si="5"/>
        <v>0</v>
      </c>
      <c r="I12" s="125">
        <f t="shared" si="5"/>
        <v>1</v>
      </c>
      <c r="J12" s="125">
        <f t="shared" si="5"/>
        <v>3000</v>
      </c>
      <c r="K12" s="125">
        <f t="shared" si="5"/>
        <v>3</v>
      </c>
      <c r="L12" s="128">
        <f t="shared" si="5"/>
        <v>60540</v>
      </c>
      <c r="M12" s="125">
        <f t="shared" si="5"/>
        <v>0</v>
      </c>
      <c r="N12" s="125">
        <f t="shared" si="5"/>
        <v>0</v>
      </c>
      <c r="O12" s="125">
        <f t="shared" si="5"/>
        <v>4</v>
      </c>
      <c r="P12" s="141">
        <f t="shared" si="5"/>
        <v>63540</v>
      </c>
      <c r="Q12" s="127">
        <f t="shared" si="5"/>
        <v>0</v>
      </c>
      <c r="R12" s="125">
        <f t="shared" si="5"/>
        <v>0</v>
      </c>
      <c r="S12" s="128">
        <f t="shared" si="5"/>
        <v>0</v>
      </c>
      <c r="T12" s="128">
        <f t="shared" si="5"/>
        <v>0</v>
      </c>
      <c r="U12" s="128">
        <f t="shared" si="5"/>
        <v>40</v>
      </c>
      <c r="V12" s="128">
        <f t="shared" si="5"/>
        <v>6667981</v>
      </c>
      <c r="W12" s="128">
        <f t="shared" si="5"/>
        <v>0</v>
      </c>
      <c r="X12" s="128">
        <f t="shared" si="5"/>
        <v>0</v>
      </c>
      <c r="Y12" s="128">
        <f t="shared" si="5"/>
        <v>0</v>
      </c>
      <c r="Z12" s="128">
        <f t="shared" si="5"/>
        <v>0</v>
      </c>
      <c r="AA12" s="128">
        <f t="shared" si="5"/>
        <v>7</v>
      </c>
      <c r="AB12" s="128">
        <f t="shared" si="5"/>
        <v>326010</v>
      </c>
      <c r="AC12" s="128">
        <f t="shared" si="5"/>
        <v>47</v>
      </c>
      <c r="AD12" s="129">
        <f t="shared" si="5"/>
        <v>6993991</v>
      </c>
      <c r="AE12" s="130">
        <f t="shared" si="5"/>
        <v>51</v>
      </c>
      <c r="AF12" s="128">
        <f t="shared" si="5"/>
        <v>7057531</v>
      </c>
      <c r="AG12" s="128">
        <f t="shared" si="5"/>
        <v>26</v>
      </c>
      <c r="AH12" s="131">
        <f t="shared" si="5"/>
        <v>5113430</v>
      </c>
    </row>
    <row r="13" spans="2:39" x14ac:dyDescent="0.15">
      <c r="B13" s="135"/>
      <c r="D13" s="135"/>
      <c r="F13" s="126"/>
      <c r="G13" s="126"/>
      <c r="H13" s="126"/>
      <c r="I13" s="126"/>
      <c r="J13" s="126"/>
      <c r="K13" s="126"/>
      <c r="M13" s="126"/>
      <c r="N13" s="126"/>
      <c r="O13" s="126"/>
      <c r="P13" s="126"/>
      <c r="Q13" s="126"/>
      <c r="R13" s="126"/>
    </row>
  </sheetData>
  <mergeCells count="22">
    <mergeCell ref="B1:AH1"/>
    <mergeCell ref="Y4:Z6"/>
    <mergeCell ref="W4:X6"/>
    <mergeCell ref="B8:E12"/>
    <mergeCell ref="M4:N6"/>
    <mergeCell ref="O4:P6"/>
    <mergeCell ref="B3:E7"/>
    <mergeCell ref="F3:F7"/>
    <mergeCell ref="G3:P3"/>
    <mergeCell ref="Q3:AD3"/>
    <mergeCell ref="AE3:AF3"/>
    <mergeCell ref="I4:J6"/>
    <mergeCell ref="K4:L6"/>
    <mergeCell ref="AA4:AB6"/>
    <mergeCell ref="AC4:AD6"/>
    <mergeCell ref="AE4:AF6"/>
    <mergeCell ref="AG3:AH3"/>
    <mergeCell ref="G4:H6"/>
    <mergeCell ref="AG4:AH6"/>
    <mergeCell ref="U4:V6"/>
    <mergeCell ref="Q4:R6"/>
    <mergeCell ref="S4:T6"/>
  </mergeCells>
  <phoneticPr fontId="1"/>
  <pageMargins left="0.62992125984251968" right="0.23622047244094491" top="0.74803149606299213" bottom="0.74803149606299213" header="0.31496062992125984" footer="0.31496062992125984"/>
  <pageSetup paperSize="8"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9"/>
  <sheetViews>
    <sheetView view="pageBreakPreview" zoomScale="60" zoomScaleNormal="100" workbookViewId="0">
      <selection activeCell="L6" sqref="L6"/>
    </sheetView>
  </sheetViews>
  <sheetFormatPr defaultRowHeight="13.5" x14ac:dyDescent="0.15"/>
  <cols>
    <col min="1" max="1" width="5" customWidth="1"/>
    <col min="3" max="3" width="39.5" customWidth="1"/>
    <col min="4" max="4" width="125.375" customWidth="1"/>
  </cols>
  <sheetData>
    <row r="1" spans="1:4" ht="28.5" customHeight="1" x14ac:dyDescent="0.15">
      <c r="D1" s="41"/>
    </row>
    <row r="2" spans="1:4" ht="28.5" customHeight="1" x14ac:dyDescent="0.15">
      <c r="A2" s="114" t="s">
        <v>24</v>
      </c>
      <c r="B2" s="115"/>
      <c r="C2" s="115"/>
      <c r="D2" s="115"/>
    </row>
    <row r="3" spans="1:4" ht="6.75" customHeight="1" x14ac:dyDescent="0.15"/>
    <row r="4" spans="1:4" ht="48.75" customHeight="1" thickBot="1" x14ac:dyDescent="0.2">
      <c r="B4" s="42" t="s">
        <v>25</v>
      </c>
    </row>
    <row r="5" spans="1:4" ht="27.75" customHeight="1" thickBot="1" x14ac:dyDescent="0.2">
      <c r="B5" s="43"/>
      <c r="C5" s="44" t="s">
        <v>26</v>
      </c>
      <c r="D5" s="45" t="s">
        <v>27</v>
      </c>
    </row>
    <row r="6" spans="1:4" ht="64.5" customHeight="1" x14ac:dyDescent="0.15">
      <c r="B6" s="116" t="s">
        <v>28</v>
      </c>
      <c r="C6" s="46" t="s">
        <v>29</v>
      </c>
      <c r="D6" s="47" t="s">
        <v>30</v>
      </c>
    </row>
    <row r="7" spans="1:4" ht="64.5" customHeight="1" x14ac:dyDescent="0.15">
      <c r="B7" s="117"/>
      <c r="C7" s="48" t="s">
        <v>31</v>
      </c>
      <c r="D7" s="49" t="s">
        <v>32</v>
      </c>
    </row>
    <row r="8" spans="1:4" ht="64.5" customHeight="1" x14ac:dyDescent="0.15">
      <c r="B8" s="118"/>
      <c r="C8" s="50" t="s">
        <v>33</v>
      </c>
      <c r="D8" s="51" t="s">
        <v>34</v>
      </c>
    </row>
    <row r="9" spans="1:4" ht="64.5" customHeight="1" thickBot="1" x14ac:dyDescent="0.2">
      <c r="B9" s="119"/>
      <c r="C9" s="52" t="s">
        <v>35</v>
      </c>
      <c r="D9" s="53" t="s">
        <v>36</v>
      </c>
    </row>
    <row r="10" spans="1:4" ht="64.5" customHeight="1" x14ac:dyDescent="0.15">
      <c r="B10" s="116" t="s">
        <v>37</v>
      </c>
      <c r="C10" s="46" t="s">
        <v>38</v>
      </c>
      <c r="D10" s="47" t="s">
        <v>39</v>
      </c>
    </row>
    <row r="11" spans="1:4" ht="64.5" customHeight="1" x14ac:dyDescent="0.15">
      <c r="B11" s="117"/>
      <c r="C11" s="48" t="s">
        <v>40</v>
      </c>
      <c r="D11" s="49" t="s">
        <v>41</v>
      </c>
    </row>
    <row r="12" spans="1:4" ht="64.5" customHeight="1" x14ac:dyDescent="0.15">
      <c r="B12" s="118"/>
      <c r="C12" s="50" t="s">
        <v>42</v>
      </c>
      <c r="D12" s="51" t="s">
        <v>43</v>
      </c>
    </row>
    <row r="13" spans="1:4" ht="64.5" customHeight="1" x14ac:dyDescent="0.15">
      <c r="B13" s="118"/>
      <c r="C13" s="50" t="s">
        <v>44</v>
      </c>
      <c r="D13" s="51" t="s">
        <v>45</v>
      </c>
    </row>
    <row r="14" spans="1:4" ht="64.5" customHeight="1" x14ac:dyDescent="0.15">
      <c r="B14" s="118"/>
      <c r="C14" s="50" t="s">
        <v>46</v>
      </c>
      <c r="D14" s="51" t="s">
        <v>47</v>
      </c>
    </row>
    <row r="15" spans="1:4" ht="64.5" customHeight="1" thickBot="1" x14ac:dyDescent="0.2">
      <c r="B15" s="119"/>
      <c r="C15" s="52" t="s">
        <v>48</v>
      </c>
      <c r="D15" s="53" t="s">
        <v>49</v>
      </c>
    </row>
    <row r="16" spans="1:4" ht="57" customHeight="1" x14ac:dyDescent="0.15">
      <c r="B16" s="54"/>
      <c r="C16" s="55"/>
      <c r="D16" s="55"/>
    </row>
    <row r="17" spans="2:4" ht="32.25" customHeight="1" x14ac:dyDescent="0.15"/>
    <row r="18" spans="2:4" ht="42.75" customHeight="1" thickBot="1" x14ac:dyDescent="0.2">
      <c r="B18" s="42" t="s">
        <v>50</v>
      </c>
    </row>
    <row r="19" spans="2:4" ht="65.25" customHeight="1" x14ac:dyDescent="0.15">
      <c r="B19" s="120" t="s">
        <v>51</v>
      </c>
      <c r="C19" s="46" t="s">
        <v>52</v>
      </c>
      <c r="D19" s="47" t="s">
        <v>53</v>
      </c>
    </row>
    <row r="20" spans="2:4" ht="65.25" customHeight="1" x14ac:dyDescent="0.15">
      <c r="B20" s="121"/>
      <c r="C20" s="50" t="s">
        <v>54</v>
      </c>
      <c r="D20" s="51" t="s">
        <v>55</v>
      </c>
    </row>
    <row r="21" spans="2:4" ht="65.25" customHeight="1" x14ac:dyDescent="0.15">
      <c r="B21" s="121"/>
      <c r="C21" s="50" t="s">
        <v>56</v>
      </c>
      <c r="D21" s="51" t="s">
        <v>57</v>
      </c>
    </row>
    <row r="22" spans="2:4" ht="65.25" customHeight="1" x14ac:dyDescent="0.15">
      <c r="B22" s="121"/>
      <c r="C22" s="50" t="s">
        <v>58</v>
      </c>
      <c r="D22" s="51" t="s">
        <v>59</v>
      </c>
    </row>
    <row r="23" spans="2:4" ht="66.75" customHeight="1" x14ac:dyDescent="0.15">
      <c r="B23" s="121"/>
      <c r="C23" s="50" t="s">
        <v>60</v>
      </c>
      <c r="D23" s="51" t="s">
        <v>61</v>
      </c>
    </row>
    <row r="24" spans="2:4" ht="64.5" customHeight="1" thickBot="1" x14ac:dyDescent="0.2">
      <c r="B24" s="122"/>
      <c r="C24" s="52" t="s">
        <v>62</v>
      </c>
      <c r="D24" s="53" t="s">
        <v>63</v>
      </c>
    </row>
    <row r="25" spans="2:4" ht="65.25" customHeight="1" thickBot="1" x14ac:dyDescent="0.2">
      <c r="B25" s="56" t="s">
        <v>64</v>
      </c>
      <c r="C25" s="57" t="s">
        <v>65</v>
      </c>
      <c r="D25" s="58" t="s">
        <v>66</v>
      </c>
    </row>
    <row r="26" spans="2:4" ht="65.25" customHeight="1" x14ac:dyDescent="0.15">
      <c r="B26" s="123" t="s">
        <v>67</v>
      </c>
      <c r="C26" s="48" t="s">
        <v>68</v>
      </c>
      <c r="D26" s="49" t="s">
        <v>69</v>
      </c>
    </row>
    <row r="27" spans="2:4" ht="65.25" customHeight="1" x14ac:dyDescent="0.15">
      <c r="B27" s="123"/>
      <c r="C27" s="50" t="s">
        <v>70</v>
      </c>
      <c r="D27" s="51" t="s">
        <v>71</v>
      </c>
    </row>
    <row r="28" spans="2:4" ht="65.25" customHeight="1" x14ac:dyDescent="0.15">
      <c r="B28" s="123"/>
      <c r="C28" s="50" t="s">
        <v>72</v>
      </c>
      <c r="D28" s="51" t="s">
        <v>73</v>
      </c>
    </row>
    <row r="29" spans="2:4" ht="65.25" customHeight="1" thickBot="1" x14ac:dyDescent="0.2">
      <c r="B29" s="124"/>
      <c r="C29" s="52" t="s">
        <v>74</v>
      </c>
      <c r="D29" s="59" t="s">
        <v>75</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R2実績</vt:lpstr>
      <vt:lpstr>分類例</vt:lpstr>
      <vt:lpstr>'R2実績'!Print_Area</vt:lpstr>
      <vt:lpstr>'R2実績'!Print_Titles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生井沢 典子</cp:lastModifiedBy>
  <cp:lastPrinted>2021-06-16T01:50:43Z</cp:lastPrinted>
  <dcterms:created xsi:type="dcterms:W3CDTF">2012-07-09T09:42:03Z</dcterms:created>
  <dcterms:modified xsi:type="dcterms:W3CDTF">2021-06-16T01:52:16Z</dcterms:modified>
</cp:coreProperties>
</file>